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E4557BD2-77B7-482E-8DDE-1C5763193B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DE ACCION 2025" sheetId="1" r:id="rId1"/>
    <sheet name="LINEAMIENTOS DILIGENCIAMIENTO " sheetId="2" r:id="rId2"/>
  </sheets>
  <definedNames>
    <definedName name="_xlnm._FilterDatabase" localSheetId="0" hidden="1">'PLAN DE ACCION 2025'!$J$1:$J$65</definedName>
  </definedNames>
  <calcPr calcId="181029"/>
</workbook>
</file>

<file path=xl/calcChain.xml><?xml version="1.0" encoding="utf-8"?>
<calcChain xmlns="http://schemas.openxmlformats.org/spreadsheetml/2006/main">
  <c r="D5" i="1" l="1"/>
  <c r="D6" i="1" s="1"/>
  <c r="D7" i="1" s="1"/>
  <c r="D8" i="1" s="1"/>
  <c r="D9" i="1" s="1"/>
  <c r="D10" i="1" s="1"/>
  <c r="D11" i="1" s="1"/>
  <c r="D12" i="1" s="1"/>
  <c r="D13" i="1" l="1"/>
  <c r="D14" i="1" s="1"/>
  <c r="D15" i="1" s="1"/>
  <c r="D16" i="1" l="1"/>
  <c r="D17" i="1" s="1"/>
  <c r="D18" i="1" s="1"/>
  <c r="D19" i="1" s="1"/>
  <c r="D20" i="1" s="1"/>
  <c r="D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tc={7D047A0F-215F-4E5A-9D8A-74F8B904B7AC}</author>
    <author>tc={9BB1CC83-EF98-42AC-90F3-B2EE719DD73A}</author>
    <author>tc={4438CBE6-9A52-42FC-A90A-09CFA3333480}</author>
    <author>tc={3D36818E-6560-4991-8682-8F742F929AE0}</author>
    <author>tc={233E9B76-0EFE-45E3-8300-A51DC466FF80}</author>
  </authors>
  <commentList>
    <comment ref="H3" authorId="0" shapeId="0" xr:uid="{7D047A0F-215F-4E5A-9D8A-74F8B904B7AC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Sobre esta columna en cada meta se debe darle un peso porcentual a la meta que debe ser proporcional al 25% de la línea  estratégica, en este sentido dele un peso porcentual en sentido que corresponda al peso de la linea. Ejemplo la meta 1 corresponde a la linea estrategica MAS INNOVADORES, esta tiene un peso del 25% del plan, este a su vez tiene 4 iniciativas que si se divide por partes iguales corresponderia 6.25% cada iniciativa a su vez la iniciativa tiene 4 metas entre la que esta  la meta 1, de acuerdo a la importancia que  le da el area podemos por ejemplo ese 6.25% darle un peso a esa meta del 2% es decir el resto del 4.25% dividirla en las otras tres metas.  </t>
        </r>
      </text>
    </comment>
    <comment ref="I3" authorId="1" shapeId="0" xr:uid="{9BB1CC83-EF98-42AC-90F3-B2EE719DD73A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la casilla de cada meta que corresponde a actividades de la meta de despliega las actividades especificas o  tareas que se van a realizar durante el año lo mas especifico posible con nivel de detalle. </t>
        </r>
      </text>
    </comment>
    <comment ref="K3" authorId="2" shapeId="0" xr:uid="{4438CBE6-9A52-42FC-A90A-09CFA3333480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Este es discresional del area </t>
        </r>
      </text>
    </comment>
    <comment ref="N3" authorId="3" shapeId="0" xr:uid="{3D36818E-6560-4991-8682-8F742F929AE0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es que tipo de documento para revision y analisis de planeacion en el seguimiento. </t>
        </r>
      </text>
    </comment>
    <comment ref="E41" authorId="4" shapeId="0" xr:uid="{233E9B76-0EFE-45E3-8300-A51DC466FF80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meta debe ajustarse. </t>
        </r>
      </text>
    </comment>
  </commentList>
</comments>
</file>

<file path=xl/sharedStrings.xml><?xml version="1.0" encoding="utf-8"?>
<sst xmlns="http://schemas.openxmlformats.org/spreadsheetml/2006/main" count="445" uniqueCount="338">
  <si>
    <t>Línea Estratégica</t>
  </si>
  <si>
    <t>Responsable</t>
  </si>
  <si>
    <t>Indicador de Éxito</t>
  </si>
  <si>
    <t>Más Innovadores</t>
  </si>
  <si>
    <t>Más Conectados</t>
  </si>
  <si>
    <t>Más Productivos</t>
  </si>
  <si>
    <t>Más Sostenibles</t>
  </si>
  <si>
    <t>Equipo de Producción</t>
  </si>
  <si>
    <t>Programación y Contenidos</t>
  </si>
  <si>
    <t>Número de alianzas establecidas</t>
  </si>
  <si>
    <t>Equilibrio en estados financieros</t>
  </si>
  <si>
    <t>Desarrollar contenidos transmedia que aumenten la experiencia de las audiencias, convirtiéndonos en un canal regional innovador referente a nivel nacional e internacional</t>
  </si>
  <si>
    <t>Iniciativa</t>
  </si>
  <si>
    <t xml:space="preserve">Fortalecer contenidos regionales </t>
  </si>
  <si>
    <t>1 laboratorio</t>
  </si>
  <si>
    <t>2 convenios o alianzas</t>
  </si>
  <si>
    <t xml:space="preserve">Equipo de Producción </t>
  </si>
  <si>
    <t>Innovar, mantener y ampliar la programación inclusiva de la parrilla de programación cultural y educativa.</t>
  </si>
  <si>
    <t>2% programación inclusiva</t>
  </si>
  <si>
    <t>75% programación educativa, cultural, infantil y científica</t>
  </si>
  <si>
    <t xml:space="preserve">Producir series para pantallas digitales </t>
  </si>
  <si>
    <t>Equipo digital</t>
  </si>
  <si>
    <t>Conectar a Canal Trece con las regiones y público objetivo para comprensión, aumento y fidelización a una audiencia global, generando un diálogo de doble vía a través del posicionamiento de nuestros productos y servicios.</t>
  </si>
  <si>
    <t>Linea base</t>
  </si>
  <si>
    <t>Alianzas Estratégicas que apoyen el plan de comunicaciones con el fin de posicionar al Canal Trece de manera global</t>
  </si>
  <si>
    <t>Fortalecer internamente a la entidad con el fin de mejorar los resultados conforme a la misionalidad y normativa vigente.</t>
  </si>
  <si>
    <t>Mejoramiento del índice de desempeño a través del mantenimiento de MIPG</t>
  </si>
  <si>
    <t>Mejoramiento de procesos para salida de productos de calidad.</t>
  </si>
  <si>
    <t xml:space="preserve">Optimización de la productividad mediante fortalecimiento de la capacidad tecnológica </t>
  </si>
  <si>
    <t xml:space="preserve">80% cumplimiento PETIC </t>
  </si>
  <si>
    <t>Fortalecimiento al proceso contractual para la eficiencia administrativa</t>
  </si>
  <si>
    <t>Fortalecimiento de la relación Estado- Ciudadanía</t>
  </si>
  <si>
    <t xml:space="preserve">Mas conocimiento más productividad </t>
  </si>
  <si>
    <t>Evaluación y seguimiento</t>
  </si>
  <si>
    <t>Objetivo Estrategico</t>
  </si>
  <si>
    <t>Posicionar al Canal Trece, como el Canal Público Regional líder en la prestación de servicios relacionados con producción audiovisual transmedia, desarrollo de tecnologías de la información y comunicaciones, ATL (Above The Line), BTL (Below The Line)  y operación logística asociados al sector, permitiendo así, la financiación de las obligaciones, necesidades, autosostenibilidad y cumplimiento de la misión institucional.</t>
  </si>
  <si>
    <t>Administración y control de recursos financieros</t>
  </si>
  <si>
    <t>Posicionamiento de marca</t>
  </si>
  <si>
    <t>Autosostenibilidad y diversificación del portafolio de servicios</t>
  </si>
  <si>
    <t>Internacionalización de contenidos</t>
  </si>
  <si>
    <t xml:space="preserve">% de cumplimiento </t>
  </si>
  <si>
    <t>certificacion obtenida</t>
  </si>
  <si>
    <t xml:space="preserve">Meta Plan Estrategico </t>
  </si>
  <si>
    <t xml:space="preserve">Numero Meta </t>
  </si>
  <si>
    <t xml:space="preserve">Evidencia </t>
  </si>
  <si>
    <t>Contenidos in- house (Aumentar la cantidad de contenido de las regiones más apartadas y aumentar las transmisiones que reflejen las acciones autóctonas expresadas desde el territorio)
Meta: Final de periodo 20% (5% anual= acumulativo)</t>
  </si>
  <si>
    <t>Laboratorio de contenidos: Trecelab
Meta:4 al final del periodo</t>
  </si>
  <si>
    <t>Convocatorias: crea con Trece
Meta:12 al final del periodo (3 por cada año)</t>
  </si>
  <si>
    <t>Producción de contenidos a través de convenios, contratos o alianzas
Meta:8 al final del periodo (2 por cada año).</t>
  </si>
  <si>
    <t>Programación educativa, cultural, infantil y científica
Meta:  Mantener 75% de la parrilla trimestral-indicador de mantenimiento</t>
  </si>
  <si>
    <t>Programación inclusiva 
Meta: 2% anual 8% al final del periodo del plan -indicador de mantenimiento</t>
  </si>
  <si>
    <t>Producir series de animación. Meta 12. Programación anual 3</t>
  </si>
  <si>
    <t>Producir series web. Meta 12. Programación anual 3</t>
  </si>
  <si>
    <t>Producir series podcast. Meta 12 programación anual 3</t>
  </si>
  <si>
    <t>Coproducir contenidos a nivel internacional</t>
  </si>
  <si>
    <t>Coproducciones de Canal Trece realizados y emitidos en canales internacionales y OTT. Meta: 4 Contenidos de Canal Trece realizados y emitidos en canales internacionales y OTT, 1 cada año.</t>
  </si>
  <si>
    <t>1 cooproduccion anual</t>
  </si>
  <si>
    <t xml:space="preserve">comprensión y medición de las preferencias, características y comportamientos de los televidentes y audiencia digital  </t>
  </si>
  <si>
    <t xml:space="preserve">Aumentar el consumo del canal en sus diferentes pantallas con el incremento del alcance </t>
  </si>
  <si>
    <t>Aumentar la interacción en redes sociales mediante nuestros contenidos digitales
Meta: 60% en el cuatrienio (15% anual)</t>
  </si>
  <si>
    <t>Aumenta el tráfico a la página web
Meta: 60% en el cuatrienio (15% anual)</t>
  </si>
  <si>
    <t xml:space="preserve">Firma de convenios con aliados estratégicos en comunicaciones, programación anual 1 por año con una línea base de 8. Es decir, al final del periodo termina en 12 alianzas estratégicas. Enfocar medios de comunicación </t>
  </si>
  <si>
    <t>Garantizar un cumplimiento mínimo del 80% de las actividades programadas, enfocadas en fortalecer la visibilidad y el reconocimiento del canal en las regiones y público objetivo. Programación anual</t>
  </si>
  <si>
    <t>Formulación y ejecución del Plan Anual de Relaciones Públicas con el fin de posicionar a canal trece mediante estrategias de comunicación externa como publicaciones Free press, presencia en eventos o foros y fidelización de medios de comunicación</t>
  </si>
  <si>
    <t xml:space="preserve">Aplicación y medición de políticas a través de autodiagnósticos Programación: Llegar al terminar el cuatrienio a 97%, 3% anual </t>
  </si>
  <si>
    <t>Ejecución Plan de acción de MIPG programación 100% anual</t>
  </si>
  <si>
    <t>Obtener la Certificación de calidad NTC-ISO9001. Meta: certificación de calidad implementación 100%</t>
  </si>
  <si>
    <t>Desarrollar el plan de mejoramiento SGSST correspondiente para mejorar los resultados. 100% cada año.</t>
  </si>
  <si>
    <t xml:space="preserve">Desarrollar plan de acción del Sistema de gestión de seguridad y salud en el trabajo generando un clima laboral más confortable
</t>
  </si>
  <si>
    <t xml:space="preserve">Vincular a la actividad productiva del canal a talento humano regional </t>
  </si>
  <si>
    <t>Incluir un mínimo del 5% de servidores públicos provenientes de las regiones a las actividades productivas del canal con el fin de apoyar el desarrollo económico y social de la industria local. 5% anual del total de vinculados a la productividad del canal</t>
  </si>
  <si>
    <t>Ejecución del PETIC programación: Cumplimiento mínimo 80% de la programación anual</t>
  </si>
  <si>
    <t>Ejecución Seguridad y privacidad de la información. Programación: Cumplimiento mínimo 80% de la programación anual</t>
  </si>
  <si>
    <t>Manejo de riesgos. Programación: Ejecución del plan de tratamiento de riesgo mínimo 100%</t>
  </si>
  <si>
    <t>Compra mantenimiento y actualización de equipos y redes (actualización tecnológica) Programación:  Proyectos programados 1 anualmente 4 al final del periodo</t>
  </si>
  <si>
    <t>Optimizar tiempos de respuesta en contratación. Mínimo 90% de las solicitudes en todos los procesos</t>
  </si>
  <si>
    <t>Implementación SECOP transaccional. 100%implementado</t>
  </si>
  <si>
    <t>Botón de transparencia sede electrónica actualizado al 100% cada año</t>
  </si>
  <si>
    <t>Secciones del menú participa con contenido actualizado por vigencia</t>
  </si>
  <si>
    <t>Respuestas oportunas de PQRSD y solicitudes de acceso a la información pública.   medición: mínimo el 90% de respuestas en término</t>
  </si>
  <si>
    <t>Cumplimiento Plan de acción de daño antijurídico: Cumplimiento mínimo 90% de la programación anual</t>
  </si>
  <si>
    <t>Porcentaje del Plan de comunicación interna. Cumplimiento mínimo 80% de la programación anual</t>
  </si>
  <si>
    <t>Implementar centro de pensamiento de la industria. Primer año formulación e implementación. Segundo año desarrollo y mantenimiento, tercer y cuarto año mantenimiento. Meta ejecución plan mínimo 70%</t>
  </si>
  <si>
    <t>Desarrollo y mantenimiento del modelo de liderazgo. Cumplimiento mínimo 90% de la programación anual</t>
  </si>
  <si>
    <t>Memoria histórica: Administración de documentos físicos y electrónicos. Meta: implementación y desarrollo política gestión documental 25% cada año para llegar a 100% al final del período</t>
  </si>
  <si>
    <t>% Cumplimiento plan de anual de auditorías. Cumplimiento mínimo 85% de la programación anual</t>
  </si>
  <si>
    <t>% avance MECI. Incremento 3% cada año</t>
  </si>
  <si>
    <t>Jornadas de planeación estratégica. 2 anualmente</t>
  </si>
  <si>
    <t>1321 horas de contenido</t>
  </si>
  <si>
    <t>1.400.000 usuarios</t>
  </si>
  <si>
    <t>Seguimiento a los gastos de administración
Meta: &lt;0=21% cada año</t>
  </si>
  <si>
    <t xml:space="preserve">Monitoreo al margen de contribución de los Proyectos
Meta: Mínimo 22% (promedio anual) </t>
  </si>
  <si>
    <t xml:space="preserve">Control a la gestión de Cartera
Meta: &lt;0=5% cada año. </t>
  </si>
  <si>
    <t>Mantener equilibrio financiero
Meta: 100% anual.</t>
  </si>
  <si>
    <t>Diseñar un plan de mercadeo que permita el fortalecimiento de la marca y la consolidación de la misma anualmente a nivel nacional e internacional.
Meta: Cumplimiento del 100% del Plan de Mercadeo aprobado para cada vigencia.</t>
  </si>
  <si>
    <t>Canal Trece diversifica su oferta comercial Meta: 100% de Ingresos totales por comercialización proyectados cada año</t>
  </si>
  <si>
    <t>Canal Trece consolida su oferta comercial
Meta: 90% mínimo del Número total de clientes proyectados cada año</t>
  </si>
  <si>
    <t>Canal Trece fideliza sus clientes
Meta: 90% de satisfacción del cliente en cada vigencia</t>
  </si>
  <si>
    <t>Generar alianzas que contemplen la participación del canal en encuentros, festivales, concursos y alianzas internacionales del sector audiovisual.
Meta: 4 alianzas en el periodo. 1 alianza estratégica internacional implementada cada año.</t>
  </si>
  <si>
    <t>Cooperar internacionalmente para el intercambio y promoción de contenidos.</t>
  </si>
  <si>
    <t>Equipo de Producción y programacion</t>
  </si>
  <si>
    <t>Equipo audiencias</t>
  </si>
  <si>
    <t>Equipo Digital</t>
  </si>
  <si>
    <t>Equipo Digtal</t>
  </si>
  <si>
    <t xml:space="preserve">Equipo Comunicaciones </t>
  </si>
  <si>
    <t xml:space="preserve">Aumentar el activo consumidor de los contendidos del canal, numero de seguidores en plataformas digitales.
Meta: 60% en el cuatrienio (15% anual)
</t>
  </si>
  <si>
    <t>Actividades de Meta 
Año 1 (2025)</t>
  </si>
  <si>
    <t xml:space="preserve">Minimo 15% de interaccion de los contenidos digitales </t>
  </si>
  <si>
    <t xml:space="preserve">5% de servidores vinculados </t>
  </si>
  <si>
    <t>1 proyecto</t>
  </si>
  <si>
    <t>minimo el 80% de la programcion anual</t>
  </si>
  <si>
    <t>Equipo Planeacion</t>
  </si>
  <si>
    <t>Equipo talento humano</t>
  </si>
  <si>
    <t>Direccion Administrativa</t>
  </si>
  <si>
    <t>Equipo TI</t>
  </si>
  <si>
    <t>Equipo Contratacion</t>
  </si>
  <si>
    <t>Direccion Administrativa- Equipo contratacion</t>
  </si>
  <si>
    <t>Equipo Planeacion- Todas las areas</t>
  </si>
  <si>
    <t>Equipo Juridico</t>
  </si>
  <si>
    <t>Equipo de gestion documental.</t>
  </si>
  <si>
    <t>Equipo Control Interno</t>
  </si>
  <si>
    <t>Equipo Financiero</t>
  </si>
  <si>
    <t xml:space="preserve">Equipo Comercial </t>
  </si>
  <si>
    <t>Equipo Comercial - Comunicaciones</t>
  </si>
  <si>
    <t>Meta/Año 1
      (2025)</t>
  </si>
  <si>
    <t>1 alianza internacional</t>
  </si>
  <si>
    <t>% de incremento en contenidos in-house en el año</t>
  </si>
  <si>
    <t>Nº de productos creados en el año</t>
  </si>
  <si>
    <t>Nº de convocatorias realizadas en el año</t>
  </si>
  <si>
    <t>Nº de convenios o alianzas ejecutados en el año</t>
  </si>
  <si>
    <t>Nº de cooproduciones realizadas y emitidas en canales internacionales y OTT en el año</t>
  </si>
  <si>
    <t>% de incremento seguidores en plataformas digitales en el año</t>
  </si>
  <si>
    <t>% aumento interaccion en redes sociales en el año</t>
  </si>
  <si>
    <t>Número de estudios realizados en el año</t>
  </si>
  <si>
    <t>Numero de convenios en el año</t>
  </si>
  <si>
    <t>% de cumplimiento en el año</t>
  </si>
  <si>
    <t>Puntuacion obtenida en el año</t>
  </si>
  <si>
    <t xml:space="preserve">% de cumplimiento en el año </t>
  </si>
  <si>
    <t>Numero Proyectos programados en el año</t>
  </si>
  <si>
    <t>% actualizado en el año</t>
  </si>
  <si>
    <t>% de cumplimiento en eal año</t>
  </si>
  <si>
    <t>numero de jordanas ralizadas en el año</t>
  </si>
  <si>
    <t>% cumplimiento plan en el año</t>
  </si>
  <si>
    <t>% de ventas por comercializacion proyectadas en el año</t>
  </si>
  <si>
    <t>% de satisfacion en el cliente</t>
  </si>
  <si>
    <t>% de clientes proyectados en el año</t>
  </si>
  <si>
    <t>IDI</t>
  </si>
  <si>
    <t>% de cumplimiento en las respuestas en termino a las solicitudes de contratacion</t>
  </si>
  <si>
    <t>secop transaccional implementado</t>
  </si>
  <si>
    <t>(Total hotas realizadas/ total horas proyectadas)*100</t>
  </si>
  <si>
    <t>(N° de laboratorios ejecutados/ N°laboratorios programados)*100</t>
  </si>
  <si>
    <t>(total productos ejecutadas  /total productos programados)*100</t>
  </si>
  <si>
    <t>(total de estudios realizados / total de estudios proyectados )*100</t>
  </si>
  <si>
    <t>(N° actividades ejecutadas/ N°actividades proyectadas )*100</t>
  </si>
  <si>
    <t>(numero de proyectos ejecutados/numero de proyectos programados )*100</t>
  </si>
  <si>
    <t>(numero de actividades ejecutadas /numero de actividades proyectadas )*100</t>
  </si>
  <si>
    <t>(jornadas realizadas jornadas proyectadas)*100</t>
  </si>
  <si>
    <t xml:space="preserve">%  programación  inclusiva en el año </t>
  </si>
  <si>
    <t>% programación educativa, cultural, infantil y científica en el año ≥ 75</t>
  </si>
  <si>
    <t>(total de cooproducciones realizadas / total de cooproducciones proyectadas)*100</t>
  </si>
  <si>
    <t>(total de mediciones realizadas / total de mediciones proyectadas )*100</t>
  </si>
  <si>
    <t>N° de convenios realizados / N° de convenios proyectados)*100</t>
  </si>
  <si>
    <t>total ventas realizadas en el año /total ventas proyectadas en el año *100</t>
  </si>
  <si>
    <t>alianzas realizadas/ alianzas proyectadas</t>
  </si>
  <si>
    <t>puntuacion obtenida/ puntacion  proyectada</t>
  </si>
  <si>
    <t>(numero de secciones desarrolladas / total de secciones del menu )*100</t>
  </si>
  <si>
    <t xml:space="preserve">1. convocar y realizar las jornadas de planeacion estrategica
2. socializar seguimiento plan estrategico y logro de metas </t>
  </si>
  <si>
    <t>(total de actividades realizadas/ total de actividades proyectadas)*100</t>
  </si>
  <si>
    <t xml:space="preserve">Diseño del plan anual de mercadeo
Ejecución de las acciones establecidas en el plan
Seguimiento mensual a las cumplimiento de la ejecución de las acciones del plan
Control y cierre de las acciones previstas en el plan anual </t>
  </si>
  <si>
    <t>Establecimiento de relación comercial con posibles clientes
Presentación de cotizaciones a posibles clientes
Suscripción de contrato y perfeccionamiento del mismo</t>
  </si>
  <si>
    <t>Elaboración o ajuste de la encuesta de satisfacción del cliente
Invitación al diligenciamiento de la encuesta a clientes
Consolidación información diligenciada por el cliente
Elaboración informe de satisfacción del cliente semestral</t>
  </si>
  <si>
    <t>Acercamiento de relación comercial con el posible aliado
Sesión de requerimientos y necesidaes con el posible aliado
Presentación propuestas alianza estratégica
Suscripción alianza estratégica
Monitoreo de cumplimiento acuerdos establecidos en la alianza</t>
  </si>
  <si>
    <t>Acercamiento de relación estraégico con el posible aliado y/o cooperante
Sesión de requerimientos y necesidaes con el posible aliado y/o cooperante
Presentación propuestas alianza o formalización para el intercambio de contenidos
Emisión contenido
Presentación certificado de emisión e informe de audiencias.</t>
  </si>
  <si>
    <t>Matriz de seguimiento cumplimiento plan anual de mercadeo</t>
  </si>
  <si>
    <t>Contratos suscritos perfeccionados</t>
  </si>
  <si>
    <t>Encuestas de satisfacción</t>
  </si>
  <si>
    <t>Documento alianzas suscritas</t>
  </si>
  <si>
    <t xml:space="preserve">Certificado de emisión contenidos internacionales </t>
  </si>
  <si>
    <t>2 contenidos internacionales emitidos</t>
  </si>
  <si>
    <t>Número de contenidos internacionales emitidos por Canal Trece durante del año</t>
  </si>
  <si>
    <t>Número de contenidos internacionales emitidos por el Canal Trece/Número de contenidos internacionales proyectados para emitir por el Canal Trece en la vigencia</t>
  </si>
  <si>
    <t xml:space="preserve">Emitir programas educativos, culturales, científicos, infantiles.  Gestionar intercambios con otros canales de contenidos relacionados. </t>
  </si>
  <si>
    <t xml:space="preserve">Emitir programas de contenidos inclusivos LGBTI, étnicos, discapacidad, género y/o pospenados, </t>
  </si>
  <si>
    <t>Generar contactos estrategicos que permitan la Firma de  Alianzas que vayan alineados con los objetivos del canal</t>
  </si>
  <si>
    <t>Matriz de seguimiento</t>
  </si>
  <si>
    <t>(total actividades ejecutadas/total actividades proyectadas)*100</t>
  </si>
  <si>
    <t>(total de actividades realizadas / total de actividades proyectadas )/0.8</t>
  </si>
  <si>
    <t>•	Uso de carteleras, redes internas y correos electrónicos
•	Eventos temáticos y dinámicas colaborativas
•	Charlas y talleres sobre la identidad del canal
•	Concursos y retos semanales sobre el ADN
•	Videos y contenido con participación de colaboradores</t>
  </si>
  <si>
    <t>Equipo Comunicaciones y Talento Humano</t>
  </si>
  <si>
    <t>Implementación  de monitoreo en tiempo real para el seguimiento de las respuestas oportunas, con el objetivo de garantizar el cumplimiento oportuno de los plazos establecidos y prevenir posibles vencimientos en la gestión de las solicitudes.</t>
  </si>
  <si>
    <t>90 % de cumplimiento en el año</t>
  </si>
  <si>
    <t>Infomes trimestral de PQRSD e informe Trimestral de Solicitud de Acceso a la Información.</t>
  </si>
  <si>
    <t>Revisión de los contratos existentes: Se debe realizar un análisis exhaustivo de los contratos actuales que puedan generar incertidumbres o riesgos de que se conviertan en un contrato realidad.                                                                                                                                                                                                                                                                                                                                                     Identificación de los puntos de riesgo: Señalar los aspectos donde existe mayor posibilidad de que un contrato se configure como un contrato realidad (falta de autonomía, subordinación, dependencia, etc.).</t>
  </si>
  <si>
    <t>Desarrollar el plan de acción para abordar la política de prevención del daño antijurídico, implementando capacitaciones semestrales dirigidas a supervisores y líderes de áreas y proyectos. Además, se elaborar material de apoyo específico para estos responsables, con el objetivo de fortalecer sus conocimientos y habilidades. 
La Dirección Jurídica y Administrativa, en colaboración con el área de contratación, se encargará de dictar conferencias interactivas para reforzar la comprensión de los aspectos legales y contractuales relevantes</t>
  </si>
  <si>
    <t>Gastos de administración máximo 21%</t>
  </si>
  <si>
    <t>(Gastos de administración/Ingresos por proyectos) *100
Entonces se divide 21% sobre resultado, para sacar el porcentaje de ejecución meta</t>
  </si>
  <si>
    <t xml:space="preserve">Estados financieos </t>
  </si>
  <si>
    <t>Margen de contribución mínimo  22%</t>
  </si>
  <si>
    <t xml:space="preserve">Estados financieros </t>
  </si>
  <si>
    <t>Cartera vencida máximo  5% en el año</t>
  </si>
  <si>
    <t>(total cartera vencida/facturación total) *100</t>
  </si>
  <si>
    <t xml:space="preserve">Informe de facturación - Informe de cartera </t>
  </si>
  <si>
    <t>(Utilidad de contratos/gastos de funcionamiento) *100</t>
  </si>
  <si>
    <t>Reporte consolidado</t>
  </si>
  <si>
    <t>((total ingresos por proyecto- costos de operación) /ingreso total) *100, entonces se divide el resultado en 22%</t>
  </si>
  <si>
    <t>Numero laboratorios realizados</t>
  </si>
  <si>
    <t>Realizar estudios Ad-hoc agregando información cualitativa en las regiones desde las que no se tiene mucha información de la audiencia.
Meta: 8 en el cuatrienio, 2 anuales.</t>
  </si>
  <si>
    <t>Medir la audiencia por medio de indicadores que contemplen variables de las diferentes pantallas revelando un panorama más completo de todas las plataformas en cohesión.
Meta: 16 en el cuatrienio, 4 anuales (1 por semestre)</t>
  </si>
  <si>
    <t>numero de mediciones en el año</t>
  </si>
  <si>
    <t>aumento del numero de usuarios en trafico de pagina web en el año</t>
  </si>
  <si>
    <t>N°total de usuariosque transitaron en la wed durante el año /  N° total de usuarios proyectados en pagina web )*100</t>
  </si>
  <si>
    <t>Incrementar en un cinco por ciento (5%) la porduccion de contenidos in house , pasadno de 1321 horas a un total de 1387 horas.</t>
  </si>
  <si>
    <t>Unidad de Medida</t>
  </si>
  <si>
    <t>Numero</t>
  </si>
  <si>
    <t>Porcentaje</t>
  </si>
  <si>
    <t>Número</t>
  </si>
  <si>
    <t>Número y Porcentaje</t>
  </si>
  <si>
    <t xml:space="preserve">Aumentar el 5% Contenidos in- house ( preproduccion; produccion y postproduccion )
</t>
  </si>
  <si>
    <t>Realizar la coproducción para la finalización de 1 laboratorio de contenido audiovisual desarrollados en el marco del laboratorio de contenidos TreceLab.</t>
  </si>
  <si>
    <t>3 convocatorias con Trece</t>
  </si>
  <si>
    <t xml:space="preserve">3 series de animación anuales </t>
  </si>
  <si>
    <t>3 series web  anuales</t>
  </si>
  <si>
    <t>3 series Podcast  anuales</t>
  </si>
  <si>
    <t>Medir audiencia por medio de indicadores 2 anuales</t>
  </si>
  <si>
    <t>Realizar 4 estudios AD- HOC  el año</t>
  </si>
  <si>
    <t>873.298 seguidores</t>
  </si>
  <si>
    <t>Aumentar  a 1.004.293 de seguidores en plataformas digitales finalizando la vigencia</t>
  </si>
  <si>
    <t>Aunar esfuerzos técnicos, logísticos y creativos entre los coproductores para la preproducción, produción y posproducción de las series. De confirmada con la resolución 008-2025 FUTIC.</t>
  </si>
  <si>
    <t>Producir de contenidos audiovisuales seriados mediante convenios, contratos o alianzas estratégicas con entidades públicas, privadas o comunitarias.</t>
  </si>
  <si>
    <t xml:space="preserve">Preproducción: 
-Elaborar presentación del proyecto 
-Desarrollar escaletas para los episodios iniciales.
-Crear storyboards 
Producción: 
  -Diseñar los personajes y escenarios definitivos.
-Postproducción: Realizar edición de video y montaje final. 
</t>
  </si>
  <si>
    <t>• Definir el enfoque, duración y tono de cada serie podcast.
• Desarrollar estructura base de episodios (intro, desarrollo, sección fija, cierre).
• Elaborar un guion guia
• Postproducción: Editar cada episodio para fluidez, claridad y ritmo.
• Añadir cortinillas, música y paisajes sonoros envolventes.</t>
  </si>
  <si>
    <t>Crear el universo de las series: 
Entre mundos (serie web de geekers)
Piedra, papel o región (seríe web de así se dice)
Rezeteando:
Nombre y concepto de la serie
Sinopsis breve 
Justificación 
Objetivo narrativo o mensaje central
Público objetivo 
grabación de capítulos
postproducción: edición de capitulos</t>
  </si>
  <si>
    <t>Realizar y emitir  un contenido  internacional</t>
  </si>
  <si>
    <t>Revisar  indicadores incluidos en  el tablero de datos de televisión y digital cruzar las principales variables para generar un panorama completo.</t>
  </si>
  <si>
    <t>Realizar cuatro estudios en región o con gente de la región que busque datos adicionales a los estudios sindicados.</t>
  </si>
  <si>
    <t>Generar Formatos “compartibles”: frases típicas, comparaciones culturales, rimas virales, desafíos que invitan a otros a participar</t>
  </si>
  <si>
    <t xml:space="preserve">Generar contenido, de humor o relacionados a tendencial </t>
  </si>
  <si>
    <t>14% que es el resultado del alcance  total (26.133.893) sobre  las cuentas que interactuaron (3.658.745</t>
  </si>
  <si>
    <t>Numero - Porcentaje</t>
  </si>
  <si>
    <t>Número - Porcentaje</t>
  </si>
  <si>
    <t>Aumentar el trafico pagina web institucional , alcanzando un promedio de 1.610.000 usuarios durante la vigencia</t>
  </si>
  <si>
    <t>Reporte consumo digital</t>
  </si>
  <si>
    <t>9 Alianzas y/o convenios con  aliados estrategicos</t>
  </si>
  <si>
    <t>Cumplir como minimo con el  80% de las actividades programadas</t>
  </si>
  <si>
    <t xml:space="preserve">TRIMESTRE I:
1. Diseño y socialización Plan anual. 
2. Mapeo de al menos 2 medios aliados
3. Min 3 boletines emitidos.
4. Creación de base de datos de mínimo 50 medios
TRIMESTRE II:
1. 3 notas publicadas en medios 
2. Min. 30 impactos free press 
3. Participación en 2 evento para posicionamiento de marca 
4. Envío de min 6 boletines de prensa a Medios y periodistas"
TRIMESTRE III:
1. 5 notas publicadas en medios 
2. Min. 35 impactos free press 
3. Participación en 2 evento para posicionamiento de marca en Región
4. Difusión de mínimo 8 boletines de prensa a Medios y periodistas, alcaldías y gobernaciones.
TRIMESTRE IV:
1. Informe del plan
2. Actividad ejecutadas con medios aliados
3. Difusión de mínimo 10 boletines de prensa
4. Documento preliminar plan 2026
</t>
  </si>
  <si>
    <t>Diligencimiento formulario del autodiagnostico FURAG</t>
  </si>
  <si>
    <t>Realizar reporte en la plataforma FURAG , alcanzando un porcentaje de cumplimiento no inferior al 88,1</t>
  </si>
  <si>
    <t>Elaboracion y aprobacion plan accion MIPG</t>
  </si>
  <si>
    <t>Seguimiento a actividades a cada una de las areas</t>
  </si>
  <si>
    <t xml:space="preserve"> Actualizacion de las caracterizaciones de los procesos , indicadores y fichas de indicadores </t>
  </si>
  <si>
    <t xml:space="preserve">(realizar actualización de mapa  procesos,  caracterizaciones en el sharepoint, indicadores, fichas de indicadores , riesgos y aprobacion de las tablas retencion documental ) </t>
  </si>
  <si>
    <t xml:space="preserve"> plan 100% ejecutado</t>
  </si>
  <si>
    <t xml:space="preserve">Capacitación en procedimientos operativos normalizados - PON - para la Brigada de Emergencias
Inducción / reinducción al Comité Paritario de Seguridad y Salud en el Trabajo
Capacitación en Investigación de Accidentes e Incidentes al Comité Paritario de Seguridad y Salud en el Trabajo
Capacitación en Inspecciones de Seguridad al Comité Paritario de Seguridad y Salud en el Trabajo
Capacitación en SST al Comité Paritario de Seguridad y Salud en el Trabajo
</t>
  </si>
  <si>
    <t>1.Publicar convocatorias y oportunidades laborales dirigidas a talento de las regiones.
2.Realizar jornadas virtuales o presenciales de presentación del canal y sus oportunidades en las regiones.
3.Formalizar convenios o alianzas con entidades culturales, universidades y alcaldías locales para identificar perfiles.
4.Vincular al menos el primer grupo de colaboradores regionales en actividades productivas (producción, logística, arte, sonido, etc.).</t>
  </si>
  <si>
    <t xml:space="preserve">Reliazar las propuestas de proyectos y filtrar para la generacion de Proyectos TI 
Elaboracio y aprobacion Petic.
seguimiento del petic
proyecto </t>
  </si>
  <si>
    <t xml:space="preserve">Ajuste, armonización y gestión de seguridad, privacidad y auditoría del SGSI </t>
  </si>
  <si>
    <t>80% cumplimiento PESI</t>
  </si>
  <si>
    <t>80% Cumplimiento Plan de Tratamiento de Riesgo</t>
  </si>
  <si>
    <t>Análisis de riesgos, mejora de políticas, controles, pruebas, auditorías y cultura organizacional.</t>
  </si>
  <si>
    <t>Relaiza un proyecto de actualización tecnológica deacuerdo al gesproy</t>
  </si>
  <si>
    <t>Garantizar que al menos 90% de respuestas en tiempo a contrataciones</t>
  </si>
  <si>
    <t>Verificacion, revision y gestion contratacion nueva
Revision y gestion Actas de liquidacion
Revision y gestion actos modificatorios</t>
  </si>
  <si>
    <t>Capacitar a los funcionarios y contratatistas del area de contratacion en lo referente a secop II transaccional</t>
  </si>
  <si>
    <t>Alistamiento</t>
  </si>
  <si>
    <t>Mantener  actualizado  en boton de transparencia garantizando un nivel de cumplimeinto minimo del 90%</t>
  </si>
  <si>
    <t>1.  Verificación bimestral de publicaciones según periodicidad. 
2. Reporte ITA ante PGN.</t>
  </si>
  <si>
    <t xml:space="preserve">Actualizacion secciones menu participa </t>
  </si>
  <si>
    <t>1. Revisión trimestral de contenido actualizado en cada sección del Menú.  
2. Reporte items Participa dentro del ITA ante PGN.</t>
  </si>
  <si>
    <t>Garantizar que como minimo el  90% de las respuestas a las PQRSD y a las solicitudes de acceso a la informacion se emitan dentro los terminos establecidos</t>
  </si>
  <si>
    <t>minimo dos capacitaciones en el año cumpliendo el 80% de la programcion anual</t>
  </si>
  <si>
    <t xml:space="preserve"> Formulacion  y aprobacion centro pensamiento</t>
  </si>
  <si>
    <t>Primer año formulación y aprobacion</t>
  </si>
  <si>
    <t>plan minimo 90% ejecutado</t>
  </si>
  <si>
    <t xml:space="preserve">convocar las capacitaciones y socializaciones </t>
  </si>
  <si>
    <t>1) Realizar la intervención del fondo documental acumulado  del Canal Trece.
2) realizar  Plan de Preservación Digital e implementar
3) Terminar proceso de Convalidación de las TRD iniciar implementacion</t>
  </si>
  <si>
    <t xml:space="preserve">25% ejecutado politica gestion documental </t>
  </si>
  <si>
    <t>Alcanzar como mínimo un 85% decumplimiento de la porgramacion anual de auditorias , durante la vigencia correspondiente.</t>
  </si>
  <si>
    <t>1) Realizar 81 Actividades de Auditoria y Seguimiento programadas en el Plan Anual de Auditoría aprobado por el Comité Institucional de Control Interno.</t>
  </si>
  <si>
    <t>incrementar en un 3% el resultado del  formulario FURAG en el  Indice Sistema de Control Interno, durante la vigencia correspondiente</t>
  </si>
  <si>
    <t>Diligencimiento formulario del autodiagnostico FURAG - Indice Sistema de Control Interno</t>
  </si>
  <si>
    <t>Realizar 2 jornadas de planeación estratégica</t>
  </si>
  <si>
    <t>21.23%</t>
  </si>
  <si>
    <t>Máximo 21% gastos de administración</t>
  </si>
  <si>
    <t>1. Consolidar la información financiera acorde a la normatividad vigente.
2. Identificar el valor de los gastos de administración del periodo, así como los ingresos por ventas</t>
  </si>
  <si>
    <t>11.57%</t>
  </si>
  <si>
    <t>Mínimo  22% margen contribución</t>
  </si>
  <si>
    <t>1. Consolidar la información financiera acorde a la normatividad vigente.
2. Identificar los ingresos y los costos de la operación, según el Estado de Resultados del trimestre.</t>
  </si>
  <si>
    <t xml:space="preserve">Gestionar que el indicador de gestion de cartera no supere el 5% mediante el seguimiento y control permanente </t>
  </si>
  <si>
    <t>1. Generar y conciliar el informe de facturación y cuentas por cobrar.
2. Clasificar los tiempos de vencimiento de la cartera e identificar los clientes que presentan estado en mora.
3. Contactar al cliente directamente o a través del equipo comercial, recordando el vencimiento y pago de las facturas.</t>
  </si>
  <si>
    <t>3.75%</t>
  </si>
  <si>
    <t>Mantener equilibrio financiero</t>
  </si>
  <si>
    <t xml:space="preserve">1. Consolidar los ingresos e identificar los  margenes de contribución por cada uno de los proyectos o contratos de la vigencia.
2. Identificar los gastos de funcionamiento acorde con los requerimientos y al presupuesto aprobado para la vigencia. </t>
  </si>
  <si>
    <t>Garantiar la ejecucion del 100% del plan de Mercadeo durante la vigencia.</t>
  </si>
  <si>
    <t xml:space="preserve">Alcanzar el 100% de las  ventas proyectadas en los ingresos totales </t>
  </si>
  <si>
    <t>Alcanzar el número de clientes proyectados durante la vigencia</t>
  </si>
  <si>
    <t>Alcanzar un nivel de satisfaccion de cleintes no inerior al 90%</t>
  </si>
  <si>
    <t>Fecha ejecución</t>
  </si>
  <si>
    <r>
      <t>Conectar y fidelizar a los colaboradores con el Trece para que sean embajadores de marca mediante una estrategia de comunicaciones interna</t>
    </r>
    <r>
      <rPr>
        <sz val="10"/>
        <color rgb="FF000000"/>
        <rFont val="Arial"/>
        <family val="2"/>
      </rPr>
      <t>.</t>
    </r>
  </si>
  <si>
    <t>Reporte</t>
  </si>
  <si>
    <t xml:space="preserve">Formula </t>
  </si>
  <si>
    <t xml:space="preserve">Reportede mediciones </t>
  </si>
  <si>
    <t>Estudios realizados</t>
  </si>
  <si>
    <t>Plan de accón MIPG aprobado</t>
  </si>
  <si>
    <t>Actualizacón documentos</t>
  </si>
  <si>
    <t>Doccumento</t>
  </si>
  <si>
    <t>Informe</t>
  </si>
  <si>
    <t>Documento</t>
  </si>
  <si>
    <t>Soporte de capacitación</t>
  </si>
  <si>
    <t>Documento aprobado</t>
  </si>
  <si>
    <t>PLAN DE ACCIÓN INSTITUCIONAL 
PAI - VIGENCIA 2025</t>
  </si>
  <si>
    <t>(total de de las actividades realizadas/ total de actividades proyectadas )</t>
  </si>
  <si>
    <t xml:space="preserve">(Total convocatorias realizadas/ total convocatorias proyectadas)*100 </t>
  </si>
  <si>
    <t>(Total conv. ejecutadas/ total conv.proyectados )*100</t>
  </si>
  <si>
    <t>(horas educativas, cultural, infantil y cientifica ejecutadas / horas totales de programacion en periodo tiempo )</t>
  </si>
  <si>
    <t>(horas programacion inclusiva ejecutadas / horas totales de programacion en periodo tiempo)*0.02</t>
  </si>
  <si>
    <t>(total de seguidores conseguidos en plataformas digitales / total de seguidores proyectados)</t>
  </si>
  <si>
    <t>numero total de interacciones durante el año en las redes sociales / numero de interacciones proyectadas)*100</t>
  </si>
  <si>
    <t>(porcentaje actividades realizadas / porcentaje de actividadesproyectadas del plan) *100</t>
  </si>
  <si>
    <t xml:space="preserve">Seguimiento al plan </t>
  </si>
  <si>
    <t>(total de trabajadores oficiales contratados /total trabajadores oficiales)</t>
  </si>
  <si>
    <t>(total de proyectos realizadas / total de proyectos programados)*0.8</t>
  </si>
  <si>
    <t>(total de actividades realizadas / total de actividades proyectadas)*0.8</t>
  </si>
  <si>
    <t>(total contestaciones en termino/ total de solictudes)* 100</t>
  </si>
  <si>
    <t>(numero de items de la matriz ITA desarrollados /numero total de items de la matriz ITA )*100</t>
  </si>
  <si>
    <t>(total de solicitudes resueltas / total solictudes PQRSD)*100</t>
  </si>
  <si>
    <t>(total de actividades realizadas / total de actividades proyectadas )*100</t>
  </si>
  <si>
    <t>(total de actividades realizadas / total de actividades proyectadas)*100</t>
  </si>
  <si>
    <t>(total actividades ejecutadas/total actividaes programadas)</t>
  </si>
  <si>
    <t>(total actividades realizadas/ total actividades proyectadas)</t>
  </si>
  <si>
    <t>(total actividades ejecutadas/ total actividaes programadas)*100</t>
  </si>
  <si>
    <t>porcentaje incrementado/100</t>
  </si>
  <si>
    <t>(total clientes durante el año/total clientes proyectados )*100</t>
  </si>
  <si>
    <t>(Promedio porcentual de la calificacion de las encuestas de satisfaccion realizadas / 9)*100</t>
  </si>
  <si>
    <t xml:space="preserve">Convenios firmados </t>
  </si>
  <si>
    <t>Formato reporte</t>
  </si>
  <si>
    <t>Informe furag</t>
  </si>
  <si>
    <t xml:space="preserve">Actas de reunion </t>
  </si>
  <si>
    <t xml:space="preserve">
TRD convalidadas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</si>
</sst>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.0%"/>
    <numFmt numFmtId="170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3" fillId="4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vertical="center"/>
    </xf>
    <xf numFmtId="0" fontId="3" fillId="6" borderId="13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/>
    </xf>
    <xf numFmtId="0" fontId="3" fillId="8" borderId="15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top" wrapText="1"/>
    </xf>
    <xf numFmtId="9" fontId="6" fillId="8" borderId="1" xfId="0" applyNumberFormat="1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center"/>
    </xf>
    <xf numFmtId="0" fontId="3" fillId="8" borderId="22" xfId="0" applyFont="1" applyFill="1" applyBorder="1" applyAlignment="1">
      <alignment horizontal="center" vertical="top" wrapText="1"/>
    </xf>
    <xf numFmtId="0" fontId="3" fillId="8" borderId="16" xfId="0" applyFont="1" applyFill="1" applyBorder="1" applyAlignment="1">
      <alignment vertical="center"/>
    </xf>
    <xf numFmtId="0" fontId="3" fillId="10" borderId="9" xfId="0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vertical="center"/>
    </xf>
    <xf numFmtId="0" fontId="3" fillId="10" borderId="4" xfId="0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 wrapText="1"/>
    </xf>
    <xf numFmtId="164" fontId="3" fillId="4" borderId="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14" fontId="3" fillId="4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/>
    </xf>
    <xf numFmtId="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/>
    </xf>
    <xf numFmtId="0" fontId="3" fillId="5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top" wrapText="1"/>
    </xf>
    <xf numFmtId="14" fontId="3" fillId="6" borderId="4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top"/>
    </xf>
    <xf numFmtId="0" fontId="3" fillId="6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top" wrapText="1"/>
    </xf>
    <xf numFmtId="164" fontId="6" fillId="6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/>
    </xf>
    <xf numFmtId="164" fontId="6" fillId="6" borderId="9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164" fontId="6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164" fontId="3" fillId="6" borderId="2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top" wrapText="1"/>
    </xf>
    <xf numFmtId="14" fontId="3" fillId="8" borderId="4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center"/>
    </xf>
    <xf numFmtId="9" fontId="3" fillId="8" borderId="1" xfId="0" applyNumberFormat="1" applyFont="1" applyFill="1" applyBorder="1" applyAlignment="1">
      <alignment vertical="top" wrapText="1"/>
    </xf>
    <xf numFmtId="9" fontId="6" fillId="8" borderId="1" xfId="0" applyNumberFormat="1" applyFont="1" applyFill="1" applyBorder="1" applyAlignment="1">
      <alignment horizontal="center" vertical="top"/>
    </xf>
    <xf numFmtId="0" fontId="3" fillId="8" borderId="4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/>
    </xf>
    <xf numFmtId="9" fontId="3" fillId="8" borderId="1" xfId="0" applyNumberFormat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top"/>
    </xf>
    <xf numFmtId="0" fontId="3" fillId="8" borderId="7" xfId="0" applyFont="1" applyFill="1" applyBorder="1" applyAlignment="1">
      <alignment horizontal="center" vertical="top"/>
    </xf>
    <xf numFmtId="0" fontId="3" fillId="9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center" vertical="top"/>
    </xf>
    <xf numFmtId="10" fontId="3" fillId="10" borderId="9" xfId="0" applyNumberFormat="1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horizontal="center" vertical="center" wrapText="1"/>
    </xf>
    <xf numFmtId="9" fontId="3" fillId="10" borderId="1" xfId="0" applyNumberFormat="1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left" vertical="top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3" fillId="11" borderId="0" xfId="0" applyFont="1" applyFill="1"/>
    <xf numFmtId="0" fontId="2" fillId="11" borderId="2" xfId="0" applyFont="1" applyFill="1" applyBorder="1" applyAlignment="1">
      <alignment horizontal="center" vertical="top"/>
    </xf>
    <xf numFmtId="0" fontId="2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top" wrapText="1"/>
    </xf>
    <xf numFmtId="164" fontId="2" fillId="11" borderId="2" xfId="0" applyNumberFormat="1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left" vertical="top" wrapText="1"/>
    </xf>
    <xf numFmtId="0" fontId="3" fillId="9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top" wrapText="1"/>
    </xf>
    <xf numFmtId="0" fontId="3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wrapText="1"/>
    </xf>
    <xf numFmtId="0" fontId="3" fillId="11" borderId="0" xfId="0" applyFont="1" applyFill="1" applyAlignment="1">
      <alignment vertical="top" wrapText="1"/>
    </xf>
    <xf numFmtId="0" fontId="3" fillId="11" borderId="0" xfId="0" applyFont="1" applyFill="1" applyAlignment="1">
      <alignment vertical="top"/>
    </xf>
    <xf numFmtId="0" fontId="3" fillId="11" borderId="0" xfId="0" applyFont="1" applyFill="1" applyAlignment="1">
      <alignment horizontal="center" vertical="top"/>
    </xf>
    <xf numFmtId="164" fontId="3" fillId="11" borderId="0" xfId="0" applyNumberFormat="1" applyFont="1" applyFill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Alignment="1">
      <alignment horizontal="left"/>
    </xf>
    <xf numFmtId="9" fontId="3" fillId="11" borderId="0" xfId="0" applyNumberFormat="1" applyFont="1" applyFill="1" applyAlignment="1">
      <alignment horizontal="center" vertical="top"/>
    </xf>
    <xf numFmtId="170" fontId="3" fillId="10" borderId="1" xfId="0" applyNumberFormat="1" applyFont="1" applyFill="1" applyBorder="1" applyAlignment="1">
      <alignment horizontal="center" vertical="top" wrapText="1"/>
    </xf>
    <xf numFmtId="9" fontId="3" fillId="8" borderId="1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</cellXfs>
  <cellStyles count="2">
    <cellStyle name="Moneda 2" xfId="1" xr:uid="{5C5E1629-3E32-4B68-ACBD-08F517FC00EF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52917</xdr:rowOff>
    </xdr:from>
    <xdr:to>
      <xdr:col>1</xdr:col>
      <xdr:colOff>1481667</xdr:colOff>
      <xdr:row>1</xdr:row>
      <xdr:rowOff>529167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C70C-8462-1234-4D41-95F09B52A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52917"/>
          <a:ext cx="278341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 Pinzon" id="{4D035972-8DF4-4CDC-9975-D027F4063D1E}" userId="S::planeacion@canaltrece.com.co::82b3559a-fc4b-4bf5-954f-9f430fcde75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5-01-26T14:47:30.73" personId="{4D035972-8DF4-4CDC-9975-D027F4063D1E}" id="{7D047A0F-215F-4E5A-9D8A-74F8B904B7AC}">
    <text xml:space="preserve">Sobre esta columna en cada meta se debe darle un peso porcentual a la meta que debe ser proporcional al 25% de la línea  estratégica, en este sentido dele un peso porcentual en sentido que corresponda al peso de la linea. Ejemplo la meta 1 corresponde a la linea estrategica MAS INNOVADORES, esta tiene un peso del 25% del plan, este a su vez tiene 4 iniciativas que si se divide por partes iguales corresponderia 6.25% cada iniciativa a su vez la iniciativa tiene 4 metas entre la que esta  la meta 1, de acuerdo a la importancia que  le da el area podemos por ejemplo ese 6.25% darle un peso a esa meta del 2% es decir el resto del 4.25% dividirla en las otras tres metas.  </text>
  </threadedComment>
  <threadedComment ref="I2" dT="2025-01-26T14:52:36.19" personId="{4D035972-8DF4-4CDC-9975-D027F4063D1E}" id="{9BB1CC83-EF98-42AC-90F3-B2EE719DD73A}">
    <text xml:space="preserve">En la casilla de cada meta que corresponde a actividades de la meta de despliega las actividades especificas o  tareas que se van a realizar durante el año lo mas especifico posible con nivel de detalle. </text>
  </threadedComment>
  <threadedComment ref="K2" dT="2025-01-26T14:54:27.29" personId="{4D035972-8DF4-4CDC-9975-D027F4063D1E}" id="{4A6AA280-C5BB-4259-A4D4-F2A3E20DAF1B}">
    <text>En esta casilla se debe enviar los recursos que se van a utilizar durante el año en pesos, esto se deriva del presupuesto enviado para aprobacion de junta, esta informacion se encentra en los requerimientos</text>
  </threadedComment>
  <threadedComment ref="L2" dT="2025-01-26T14:54:53.94" personId="{4D035972-8DF4-4CDC-9975-D027F4063D1E}" id="{4438CBE6-9A52-42FC-A90A-09CFA3333480}">
    <text xml:space="preserve">Este es discresional del area </text>
  </threadedComment>
  <threadedComment ref="O2" dT="2025-01-26T14:55:44.53" personId="{4D035972-8DF4-4CDC-9975-D027F4063D1E}" id="{3D36818E-6560-4991-8682-8F742F929AE0}">
    <text xml:space="preserve">Esta es que tipo de documento para revision y analisis de planeacion en el seguimiento. </text>
  </threadedComment>
  <threadedComment ref="E40" dT="2025-01-30T19:26:27.61" personId="{4D035972-8DF4-4CDC-9975-D027F4063D1E}" id="{233E9B76-0EFE-45E3-8300-A51DC466FF80}">
    <text xml:space="preserve">Esta meta debe ajustarse.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5"/>
  <sheetViews>
    <sheetView tabSelected="1" topLeftCell="E1" zoomScale="90" zoomScaleNormal="90" workbookViewId="0">
      <pane ySplit="3" topLeftCell="A4" activePane="bottomLeft" state="frozen"/>
      <selection activeCell="B1" sqref="B1"/>
      <selection pane="bottomLeft" activeCell="I20" sqref="I20"/>
    </sheetView>
  </sheetViews>
  <sheetFormatPr baseColWidth="10" defaultColWidth="9.140625" defaultRowHeight="12.75" x14ac:dyDescent="0.2"/>
  <cols>
    <col min="1" max="1" width="21" style="44" customWidth="1"/>
    <col min="2" max="2" width="32.7109375" style="44" customWidth="1"/>
    <col min="3" max="3" width="32.7109375" style="129" customWidth="1"/>
    <col min="4" max="4" width="8.7109375" style="43" customWidth="1"/>
    <col min="5" max="5" width="44.42578125" style="126" customWidth="1"/>
    <col min="6" max="6" width="19.28515625" style="41" customWidth="1"/>
    <col min="7" max="7" width="28.7109375" style="41" customWidth="1"/>
    <col min="8" max="8" width="13.7109375" style="127" customWidth="1"/>
    <col min="9" max="9" width="48.85546875" style="128" customWidth="1"/>
    <col min="10" max="10" width="27.140625" style="43" customWidth="1"/>
    <col min="11" max="11" width="17.28515625" style="43" customWidth="1"/>
    <col min="12" max="12" width="35.42578125" style="42" customWidth="1"/>
    <col min="13" max="13" width="29" style="43" customWidth="1"/>
    <col min="14" max="14" width="23.28515625" style="43" customWidth="1"/>
    <col min="15" max="16384" width="9.140625" style="44"/>
  </cols>
  <sheetData>
    <row r="1" spans="1:14" s="130" customFormat="1" x14ac:dyDescent="0.2">
      <c r="A1" s="141" t="s">
        <v>309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s="130" customFormat="1" ht="47.2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130" customFormat="1" ht="36.75" customHeight="1" thickBot="1" x14ac:dyDescent="0.25">
      <c r="A3" s="131" t="s">
        <v>0</v>
      </c>
      <c r="B3" s="131" t="s">
        <v>34</v>
      </c>
      <c r="C3" s="131" t="s">
        <v>12</v>
      </c>
      <c r="D3" s="132" t="s">
        <v>43</v>
      </c>
      <c r="E3" s="131" t="s">
        <v>42</v>
      </c>
      <c r="F3" s="131" t="s">
        <v>23</v>
      </c>
      <c r="G3" s="133" t="s">
        <v>124</v>
      </c>
      <c r="H3" s="134" t="s">
        <v>212</v>
      </c>
      <c r="I3" s="133" t="s">
        <v>106</v>
      </c>
      <c r="J3" s="135" t="s">
        <v>1</v>
      </c>
      <c r="K3" s="132" t="s">
        <v>296</v>
      </c>
      <c r="L3" s="136" t="s">
        <v>2</v>
      </c>
      <c r="M3" s="137" t="s">
        <v>299</v>
      </c>
      <c r="N3" s="137" t="s">
        <v>44</v>
      </c>
    </row>
    <row r="4" spans="1:14" ht="90" thickBot="1" x14ac:dyDescent="0.25">
      <c r="A4" s="171" t="s">
        <v>3</v>
      </c>
      <c r="B4" s="165" t="s">
        <v>11</v>
      </c>
      <c r="C4" s="174" t="s">
        <v>13</v>
      </c>
      <c r="D4" s="45">
        <v>1</v>
      </c>
      <c r="E4" s="46" t="s">
        <v>45</v>
      </c>
      <c r="F4" s="1" t="s">
        <v>88</v>
      </c>
      <c r="G4" s="1" t="s">
        <v>211</v>
      </c>
      <c r="H4" s="47" t="s">
        <v>213</v>
      </c>
      <c r="I4" s="48" t="s">
        <v>217</v>
      </c>
      <c r="J4" s="2" t="s">
        <v>7</v>
      </c>
      <c r="K4" s="49">
        <v>46022</v>
      </c>
      <c r="L4" s="3" t="s">
        <v>126</v>
      </c>
      <c r="M4" s="138" t="s">
        <v>149</v>
      </c>
      <c r="N4" s="4" t="s">
        <v>298</v>
      </c>
    </row>
    <row r="5" spans="1:14" ht="39" thickBot="1" x14ac:dyDescent="0.25">
      <c r="A5" s="172"/>
      <c r="B5" s="166"/>
      <c r="C5" s="157"/>
      <c r="D5" s="50">
        <f>D4+1</f>
        <v>2</v>
      </c>
      <c r="E5" s="51" t="s">
        <v>46</v>
      </c>
      <c r="F5" s="1"/>
      <c r="G5" s="1" t="s">
        <v>14</v>
      </c>
      <c r="H5" s="47" t="s">
        <v>213</v>
      </c>
      <c r="I5" s="48" t="s">
        <v>218</v>
      </c>
      <c r="J5" s="4" t="s">
        <v>7</v>
      </c>
      <c r="K5" s="49">
        <v>46022</v>
      </c>
      <c r="L5" s="5" t="s">
        <v>205</v>
      </c>
      <c r="M5" s="9" t="s">
        <v>150</v>
      </c>
      <c r="N5" s="4" t="s">
        <v>298</v>
      </c>
    </row>
    <row r="6" spans="1:14" ht="51.75" thickBot="1" x14ac:dyDescent="0.25">
      <c r="A6" s="172"/>
      <c r="B6" s="166"/>
      <c r="C6" s="157"/>
      <c r="D6" s="50">
        <f t="shared" ref="D6:D52" si="0">D5+1</f>
        <v>3</v>
      </c>
      <c r="E6" s="51" t="s">
        <v>47</v>
      </c>
      <c r="F6" s="52"/>
      <c r="G6" s="1" t="s">
        <v>219</v>
      </c>
      <c r="H6" s="47" t="s">
        <v>213</v>
      </c>
      <c r="I6" s="48" t="s">
        <v>227</v>
      </c>
      <c r="J6" s="4" t="s">
        <v>7</v>
      </c>
      <c r="K6" s="49">
        <v>46022</v>
      </c>
      <c r="L6" s="8" t="s">
        <v>128</v>
      </c>
      <c r="M6" s="9" t="s">
        <v>311</v>
      </c>
      <c r="N6" s="4" t="s">
        <v>298</v>
      </c>
    </row>
    <row r="7" spans="1:14" ht="50.25" customHeight="1" thickBot="1" x14ac:dyDescent="0.25">
      <c r="A7" s="172"/>
      <c r="B7" s="166"/>
      <c r="C7" s="157"/>
      <c r="D7" s="50">
        <f t="shared" si="0"/>
        <v>4</v>
      </c>
      <c r="E7" s="51" t="s">
        <v>48</v>
      </c>
      <c r="F7" s="6"/>
      <c r="G7" s="1" t="s">
        <v>15</v>
      </c>
      <c r="H7" s="47" t="s">
        <v>213</v>
      </c>
      <c r="I7" s="48" t="s">
        <v>228</v>
      </c>
      <c r="J7" s="4" t="s">
        <v>16</v>
      </c>
      <c r="K7" s="49">
        <v>46022</v>
      </c>
      <c r="L7" s="7" t="s">
        <v>129</v>
      </c>
      <c r="M7" s="9" t="s">
        <v>312</v>
      </c>
      <c r="N7" s="4" t="s">
        <v>298</v>
      </c>
    </row>
    <row r="8" spans="1:14" ht="60" customHeight="1" thickBot="1" x14ac:dyDescent="0.25">
      <c r="A8" s="172"/>
      <c r="B8" s="166"/>
      <c r="C8" s="157" t="s">
        <v>17</v>
      </c>
      <c r="D8" s="50">
        <f t="shared" si="0"/>
        <v>5</v>
      </c>
      <c r="E8" s="51" t="s">
        <v>49</v>
      </c>
      <c r="F8" s="52">
        <v>7000</v>
      </c>
      <c r="G8" s="1" t="s">
        <v>19</v>
      </c>
      <c r="H8" s="47" t="s">
        <v>214</v>
      </c>
      <c r="I8" s="48" t="s">
        <v>181</v>
      </c>
      <c r="J8" s="4" t="s">
        <v>8</v>
      </c>
      <c r="K8" s="49">
        <v>46022</v>
      </c>
      <c r="L8" s="8" t="s">
        <v>158</v>
      </c>
      <c r="M8" s="9" t="s">
        <v>313</v>
      </c>
      <c r="N8" s="4" t="s">
        <v>298</v>
      </c>
    </row>
    <row r="9" spans="1:14" ht="51.75" thickBot="1" x14ac:dyDescent="0.25">
      <c r="A9" s="172"/>
      <c r="B9" s="166"/>
      <c r="C9" s="157"/>
      <c r="D9" s="50">
        <f t="shared" si="0"/>
        <v>6</v>
      </c>
      <c r="E9" s="51" t="s">
        <v>50</v>
      </c>
      <c r="F9" s="53"/>
      <c r="G9" s="1" t="s">
        <v>18</v>
      </c>
      <c r="H9" s="47" t="s">
        <v>214</v>
      </c>
      <c r="I9" s="48" t="s">
        <v>182</v>
      </c>
      <c r="J9" s="4" t="s">
        <v>8</v>
      </c>
      <c r="K9" s="49">
        <v>46022</v>
      </c>
      <c r="L9" s="5" t="s">
        <v>157</v>
      </c>
      <c r="M9" s="9" t="s">
        <v>314</v>
      </c>
      <c r="N9" s="4" t="s">
        <v>298</v>
      </c>
    </row>
    <row r="10" spans="1:14" ht="132.75" customHeight="1" thickBot="1" x14ac:dyDescent="0.25">
      <c r="A10" s="172"/>
      <c r="B10" s="166"/>
      <c r="C10" s="157" t="s">
        <v>20</v>
      </c>
      <c r="D10" s="50">
        <f t="shared" si="0"/>
        <v>7</v>
      </c>
      <c r="E10" s="51" t="s">
        <v>51</v>
      </c>
      <c r="F10" s="52"/>
      <c r="G10" s="1" t="s">
        <v>220</v>
      </c>
      <c r="H10" s="47" t="s">
        <v>213</v>
      </c>
      <c r="I10" s="48" t="s">
        <v>229</v>
      </c>
      <c r="J10" s="4" t="s">
        <v>21</v>
      </c>
      <c r="K10" s="49">
        <v>46022</v>
      </c>
      <c r="L10" s="5" t="s">
        <v>127</v>
      </c>
      <c r="M10" s="9" t="s">
        <v>151</v>
      </c>
      <c r="N10" s="4" t="s">
        <v>298</v>
      </c>
    </row>
    <row r="11" spans="1:14" ht="153.75" thickBot="1" x14ac:dyDescent="0.25">
      <c r="A11" s="172"/>
      <c r="B11" s="166"/>
      <c r="C11" s="157"/>
      <c r="D11" s="50">
        <f t="shared" si="0"/>
        <v>8</v>
      </c>
      <c r="E11" s="51" t="s">
        <v>52</v>
      </c>
      <c r="F11" s="54"/>
      <c r="G11" s="1" t="s">
        <v>221</v>
      </c>
      <c r="H11" s="47" t="s">
        <v>215</v>
      </c>
      <c r="I11" s="48" t="s">
        <v>231</v>
      </c>
      <c r="J11" s="4" t="s">
        <v>21</v>
      </c>
      <c r="K11" s="49">
        <v>46022</v>
      </c>
      <c r="L11" s="5" t="s">
        <v>127</v>
      </c>
      <c r="M11" s="9" t="s">
        <v>151</v>
      </c>
      <c r="N11" s="4" t="s">
        <v>298</v>
      </c>
    </row>
    <row r="12" spans="1:14" ht="115.5" thickBot="1" x14ac:dyDescent="0.25">
      <c r="A12" s="172"/>
      <c r="B12" s="166"/>
      <c r="C12" s="157"/>
      <c r="D12" s="50">
        <f>D11+1</f>
        <v>9</v>
      </c>
      <c r="E12" s="51" t="s">
        <v>53</v>
      </c>
      <c r="F12" s="54"/>
      <c r="G12" s="1" t="s">
        <v>222</v>
      </c>
      <c r="H12" s="47" t="s">
        <v>215</v>
      </c>
      <c r="I12" s="48" t="s">
        <v>230</v>
      </c>
      <c r="J12" s="4" t="s">
        <v>21</v>
      </c>
      <c r="K12" s="49">
        <v>46022</v>
      </c>
      <c r="L12" s="5" t="s">
        <v>127</v>
      </c>
      <c r="M12" s="9" t="s">
        <v>151</v>
      </c>
      <c r="N12" s="4" t="s">
        <v>298</v>
      </c>
    </row>
    <row r="13" spans="1:14" ht="51.75" thickBot="1" x14ac:dyDescent="0.25">
      <c r="A13" s="173"/>
      <c r="B13" s="167"/>
      <c r="C13" s="55" t="s">
        <v>54</v>
      </c>
      <c r="D13" s="56">
        <f t="shared" ref="D13:D14" si="1">D12+1</f>
        <v>10</v>
      </c>
      <c r="E13" s="57" t="s">
        <v>55</v>
      </c>
      <c r="F13" s="58"/>
      <c r="G13" s="1" t="s">
        <v>56</v>
      </c>
      <c r="H13" s="47" t="s">
        <v>215</v>
      </c>
      <c r="I13" s="59" t="s">
        <v>232</v>
      </c>
      <c r="J13" s="9" t="s">
        <v>100</v>
      </c>
      <c r="K13" s="49">
        <v>46022</v>
      </c>
      <c r="L13" s="10" t="s">
        <v>130</v>
      </c>
      <c r="M13" s="9" t="s">
        <v>159</v>
      </c>
      <c r="N13" s="4" t="s">
        <v>298</v>
      </c>
    </row>
    <row r="14" spans="1:14" ht="59.25" customHeight="1" thickBot="1" x14ac:dyDescent="0.25">
      <c r="A14" s="159" t="s">
        <v>4</v>
      </c>
      <c r="B14" s="175" t="s">
        <v>22</v>
      </c>
      <c r="C14" s="158" t="s">
        <v>57</v>
      </c>
      <c r="D14" s="60">
        <f t="shared" si="1"/>
        <v>11</v>
      </c>
      <c r="E14" s="61" t="s">
        <v>207</v>
      </c>
      <c r="F14" s="11"/>
      <c r="G14" s="11" t="s">
        <v>223</v>
      </c>
      <c r="H14" s="62" t="s">
        <v>238</v>
      </c>
      <c r="I14" s="63" t="s">
        <v>233</v>
      </c>
      <c r="J14" s="12" t="s">
        <v>101</v>
      </c>
      <c r="K14" s="64">
        <v>46022</v>
      </c>
      <c r="L14" s="13" t="s">
        <v>208</v>
      </c>
      <c r="M14" s="139" t="s">
        <v>160</v>
      </c>
      <c r="N14" s="139" t="s">
        <v>300</v>
      </c>
    </row>
    <row r="15" spans="1:14" ht="51.75" thickBot="1" x14ac:dyDescent="0.25">
      <c r="A15" s="160"/>
      <c r="B15" s="176"/>
      <c r="C15" s="156"/>
      <c r="D15" s="65">
        <f t="shared" si="0"/>
        <v>12</v>
      </c>
      <c r="E15" s="66" t="s">
        <v>206</v>
      </c>
      <c r="F15" s="67"/>
      <c r="G15" s="11" t="s">
        <v>224</v>
      </c>
      <c r="H15" s="68" t="s">
        <v>215</v>
      </c>
      <c r="I15" s="69" t="s">
        <v>234</v>
      </c>
      <c r="J15" s="12" t="s">
        <v>101</v>
      </c>
      <c r="K15" s="64">
        <v>46022</v>
      </c>
      <c r="L15" s="14" t="s">
        <v>133</v>
      </c>
      <c r="M15" s="139" t="s">
        <v>152</v>
      </c>
      <c r="N15" s="139" t="s">
        <v>301</v>
      </c>
    </row>
    <row r="16" spans="1:14" ht="60" customHeight="1" thickBot="1" x14ac:dyDescent="0.25">
      <c r="A16" s="160"/>
      <c r="B16" s="176"/>
      <c r="C16" s="156" t="s">
        <v>58</v>
      </c>
      <c r="D16" s="65">
        <f t="shared" si="0"/>
        <v>13</v>
      </c>
      <c r="E16" s="66" t="s">
        <v>105</v>
      </c>
      <c r="F16" s="11" t="s">
        <v>225</v>
      </c>
      <c r="G16" s="11" t="s">
        <v>226</v>
      </c>
      <c r="H16" s="70" t="s">
        <v>216</v>
      </c>
      <c r="I16" s="69" t="s">
        <v>235</v>
      </c>
      <c r="J16" s="12" t="s">
        <v>102</v>
      </c>
      <c r="K16" s="64">
        <v>46022</v>
      </c>
      <c r="L16" s="15" t="s">
        <v>131</v>
      </c>
      <c r="M16" s="139" t="s">
        <v>315</v>
      </c>
      <c r="N16" s="139" t="s">
        <v>298</v>
      </c>
    </row>
    <row r="17" spans="1:14" ht="115.5" thickBot="1" x14ac:dyDescent="0.25">
      <c r="A17" s="160"/>
      <c r="B17" s="176"/>
      <c r="C17" s="156"/>
      <c r="D17" s="65">
        <f t="shared" si="0"/>
        <v>14</v>
      </c>
      <c r="E17" s="66" t="s">
        <v>59</v>
      </c>
      <c r="F17" s="11" t="s">
        <v>237</v>
      </c>
      <c r="G17" s="11" t="s">
        <v>107</v>
      </c>
      <c r="H17" s="70" t="s">
        <v>239</v>
      </c>
      <c r="I17" s="71" t="s">
        <v>236</v>
      </c>
      <c r="J17" s="12" t="s">
        <v>102</v>
      </c>
      <c r="K17" s="64">
        <v>46022</v>
      </c>
      <c r="L17" s="15" t="s">
        <v>132</v>
      </c>
      <c r="M17" s="139" t="s">
        <v>316</v>
      </c>
      <c r="N17" s="139" t="s">
        <v>298</v>
      </c>
    </row>
    <row r="18" spans="1:14" ht="69.75" customHeight="1" thickBot="1" x14ac:dyDescent="0.25">
      <c r="A18" s="160"/>
      <c r="B18" s="176"/>
      <c r="C18" s="156"/>
      <c r="D18" s="65">
        <f t="shared" si="0"/>
        <v>15</v>
      </c>
      <c r="E18" s="66" t="s">
        <v>60</v>
      </c>
      <c r="F18" s="11" t="s">
        <v>89</v>
      </c>
      <c r="G18" s="11" t="s">
        <v>240</v>
      </c>
      <c r="H18" s="72" t="s">
        <v>215</v>
      </c>
      <c r="I18" s="71" t="s">
        <v>241</v>
      </c>
      <c r="J18" s="16" t="s">
        <v>103</v>
      </c>
      <c r="K18" s="64">
        <v>46022</v>
      </c>
      <c r="L18" s="15" t="s">
        <v>209</v>
      </c>
      <c r="M18" s="139" t="s">
        <v>210</v>
      </c>
      <c r="N18" s="139" t="s">
        <v>298</v>
      </c>
    </row>
    <row r="19" spans="1:14" ht="64.5" thickBot="1" x14ac:dyDescent="0.25">
      <c r="A19" s="160"/>
      <c r="B19" s="176"/>
      <c r="C19" s="17" t="s">
        <v>24</v>
      </c>
      <c r="D19" s="65">
        <f t="shared" si="0"/>
        <v>16</v>
      </c>
      <c r="E19" s="66" t="s">
        <v>61</v>
      </c>
      <c r="F19" s="73"/>
      <c r="G19" s="11" t="s">
        <v>242</v>
      </c>
      <c r="H19" s="74" t="s">
        <v>215</v>
      </c>
      <c r="I19" s="75" t="s">
        <v>183</v>
      </c>
      <c r="J19" s="16" t="s">
        <v>104</v>
      </c>
      <c r="K19" s="64">
        <v>46022</v>
      </c>
      <c r="L19" s="18" t="s">
        <v>134</v>
      </c>
      <c r="M19" s="139" t="s">
        <v>161</v>
      </c>
      <c r="N19" s="139" t="s">
        <v>333</v>
      </c>
    </row>
    <row r="20" spans="1:14" ht="75" customHeight="1" thickBot="1" x14ac:dyDescent="0.25">
      <c r="A20" s="161"/>
      <c r="B20" s="177"/>
      <c r="C20" s="76" t="s">
        <v>63</v>
      </c>
      <c r="D20" s="65">
        <f t="shared" si="0"/>
        <v>17</v>
      </c>
      <c r="E20" s="77" t="s">
        <v>62</v>
      </c>
      <c r="F20" s="78"/>
      <c r="G20" s="11" t="s">
        <v>243</v>
      </c>
      <c r="H20" s="79" t="s">
        <v>214</v>
      </c>
      <c r="I20" s="75" t="s">
        <v>244</v>
      </c>
      <c r="J20" s="16" t="s">
        <v>104</v>
      </c>
      <c r="K20" s="64">
        <v>46022</v>
      </c>
      <c r="L20" s="19" t="s">
        <v>135</v>
      </c>
      <c r="M20" s="139" t="s">
        <v>310</v>
      </c>
      <c r="N20" s="139" t="s">
        <v>184</v>
      </c>
    </row>
    <row r="21" spans="1:14" ht="51.75" thickBot="1" x14ac:dyDescent="0.25">
      <c r="A21" s="149" t="s">
        <v>5</v>
      </c>
      <c r="B21" s="146" t="s">
        <v>25</v>
      </c>
      <c r="C21" s="155" t="s">
        <v>26</v>
      </c>
      <c r="D21" s="80">
        <f t="shared" si="0"/>
        <v>18</v>
      </c>
      <c r="E21" s="81" t="s">
        <v>64</v>
      </c>
      <c r="F21" s="194">
        <v>0.85099999999999998</v>
      </c>
      <c r="G21" s="20" t="s">
        <v>246</v>
      </c>
      <c r="H21" s="82" t="s">
        <v>214</v>
      </c>
      <c r="I21" s="83" t="s">
        <v>245</v>
      </c>
      <c r="J21" s="21" t="s">
        <v>111</v>
      </c>
      <c r="K21" s="84">
        <v>46022</v>
      </c>
      <c r="L21" s="22" t="s">
        <v>136</v>
      </c>
      <c r="M21" s="26" t="s">
        <v>164</v>
      </c>
      <c r="N21" s="24" t="s">
        <v>146</v>
      </c>
    </row>
    <row r="22" spans="1:14" ht="54" customHeight="1" thickBot="1" x14ac:dyDescent="0.25">
      <c r="A22" s="150"/>
      <c r="B22" s="147"/>
      <c r="C22" s="144"/>
      <c r="D22" s="80">
        <f t="shared" si="0"/>
        <v>19</v>
      </c>
      <c r="E22" s="86" t="s">
        <v>65</v>
      </c>
      <c r="F22" s="87"/>
      <c r="G22" s="20" t="s">
        <v>247</v>
      </c>
      <c r="H22" s="82" t="s">
        <v>214</v>
      </c>
      <c r="I22" s="83" t="s">
        <v>248</v>
      </c>
      <c r="J22" s="21" t="s">
        <v>111</v>
      </c>
      <c r="K22" s="84">
        <v>46022</v>
      </c>
      <c r="L22" s="23" t="s">
        <v>135</v>
      </c>
      <c r="M22" s="26" t="s">
        <v>153</v>
      </c>
      <c r="N22" s="26" t="s">
        <v>302</v>
      </c>
    </row>
    <row r="23" spans="1:14" ht="51.75" thickBot="1" x14ac:dyDescent="0.25">
      <c r="A23" s="150"/>
      <c r="B23" s="147"/>
      <c r="C23" s="88" t="s">
        <v>27</v>
      </c>
      <c r="D23" s="80">
        <f t="shared" si="0"/>
        <v>20</v>
      </c>
      <c r="E23" s="86" t="s">
        <v>66</v>
      </c>
      <c r="F23" s="82"/>
      <c r="G23" s="20" t="s">
        <v>249</v>
      </c>
      <c r="H23" s="82" t="s">
        <v>214</v>
      </c>
      <c r="I23" s="83" t="s">
        <v>250</v>
      </c>
      <c r="J23" s="21" t="s">
        <v>111</v>
      </c>
      <c r="K23" s="84">
        <v>46022</v>
      </c>
      <c r="L23" s="23" t="s">
        <v>41</v>
      </c>
      <c r="M23" s="26" t="s">
        <v>185</v>
      </c>
      <c r="N23" s="26" t="s">
        <v>303</v>
      </c>
    </row>
    <row r="24" spans="1:14" ht="69" customHeight="1" thickBot="1" x14ac:dyDescent="0.25">
      <c r="A24" s="150"/>
      <c r="B24" s="147"/>
      <c r="C24" s="89" t="s">
        <v>68</v>
      </c>
      <c r="D24" s="80">
        <f t="shared" si="0"/>
        <v>21</v>
      </c>
      <c r="E24" s="86" t="s">
        <v>67</v>
      </c>
      <c r="F24" s="193">
        <v>1</v>
      </c>
      <c r="G24" s="20" t="s">
        <v>251</v>
      </c>
      <c r="H24" s="82" t="s">
        <v>214</v>
      </c>
      <c r="I24" s="90" t="s">
        <v>252</v>
      </c>
      <c r="J24" s="24" t="s">
        <v>112</v>
      </c>
      <c r="K24" s="84">
        <v>46022</v>
      </c>
      <c r="L24" s="23" t="s">
        <v>137</v>
      </c>
      <c r="M24" s="26" t="s">
        <v>317</v>
      </c>
      <c r="N24" s="26" t="s">
        <v>318</v>
      </c>
    </row>
    <row r="25" spans="1:14" ht="62.25" customHeight="1" thickBot="1" x14ac:dyDescent="0.25">
      <c r="A25" s="150"/>
      <c r="B25" s="147"/>
      <c r="C25" s="89" t="s">
        <v>69</v>
      </c>
      <c r="D25" s="80">
        <f t="shared" si="0"/>
        <v>22</v>
      </c>
      <c r="E25" s="85" t="s">
        <v>70</v>
      </c>
      <c r="F25" s="82"/>
      <c r="G25" s="20" t="s">
        <v>108</v>
      </c>
      <c r="H25" s="82" t="s">
        <v>214</v>
      </c>
      <c r="I25" s="90" t="s">
        <v>253</v>
      </c>
      <c r="J25" s="24" t="s">
        <v>112</v>
      </c>
      <c r="K25" s="84">
        <v>46022</v>
      </c>
      <c r="L25" s="23" t="s">
        <v>137</v>
      </c>
      <c r="M25" s="26" t="s">
        <v>319</v>
      </c>
      <c r="N25" s="24" t="s">
        <v>304</v>
      </c>
    </row>
    <row r="26" spans="1:14" ht="64.5" thickBot="1" x14ac:dyDescent="0.25">
      <c r="A26" s="150"/>
      <c r="B26" s="147"/>
      <c r="C26" s="152" t="s">
        <v>28</v>
      </c>
      <c r="D26" s="80">
        <f t="shared" si="0"/>
        <v>23</v>
      </c>
      <c r="E26" s="86" t="s">
        <v>71</v>
      </c>
      <c r="F26" s="91"/>
      <c r="G26" s="20" t="s">
        <v>29</v>
      </c>
      <c r="H26" s="82" t="s">
        <v>214</v>
      </c>
      <c r="I26" s="90" t="s">
        <v>254</v>
      </c>
      <c r="J26" s="24" t="s">
        <v>114</v>
      </c>
      <c r="K26" s="84">
        <v>46022</v>
      </c>
      <c r="L26" s="23" t="s">
        <v>135</v>
      </c>
      <c r="M26" s="26" t="s">
        <v>320</v>
      </c>
      <c r="N26" s="24" t="s">
        <v>298</v>
      </c>
    </row>
    <row r="27" spans="1:14" ht="37.5" customHeight="1" thickBot="1" x14ac:dyDescent="0.25">
      <c r="A27" s="150"/>
      <c r="B27" s="147"/>
      <c r="C27" s="153"/>
      <c r="D27" s="80">
        <f t="shared" si="0"/>
        <v>24</v>
      </c>
      <c r="E27" s="86" t="s">
        <v>72</v>
      </c>
      <c r="F27" s="91"/>
      <c r="G27" s="20" t="s">
        <v>256</v>
      </c>
      <c r="H27" s="82" t="s">
        <v>214</v>
      </c>
      <c r="I27" s="90" t="s">
        <v>255</v>
      </c>
      <c r="J27" s="24" t="s">
        <v>114</v>
      </c>
      <c r="K27" s="84">
        <v>46022</v>
      </c>
      <c r="L27" s="23" t="s">
        <v>135</v>
      </c>
      <c r="M27" s="26" t="s">
        <v>321</v>
      </c>
      <c r="N27" s="24" t="s">
        <v>298</v>
      </c>
    </row>
    <row r="28" spans="1:14" ht="39" thickBot="1" x14ac:dyDescent="0.25">
      <c r="A28" s="150"/>
      <c r="B28" s="147"/>
      <c r="C28" s="153"/>
      <c r="D28" s="80">
        <f t="shared" si="0"/>
        <v>25</v>
      </c>
      <c r="E28" s="86" t="s">
        <v>73</v>
      </c>
      <c r="F28" s="91"/>
      <c r="G28" s="20" t="s">
        <v>257</v>
      </c>
      <c r="H28" s="82" t="s">
        <v>214</v>
      </c>
      <c r="I28" s="90" t="s">
        <v>258</v>
      </c>
      <c r="J28" s="24" t="s">
        <v>114</v>
      </c>
      <c r="K28" s="84">
        <v>46022</v>
      </c>
      <c r="L28" s="23" t="s">
        <v>135</v>
      </c>
      <c r="M28" s="26" t="s">
        <v>167</v>
      </c>
      <c r="N28" s="24" t="s">
        <v>298</v>
      </c>
    </row>
    <row r="29" spans="1:14" ht="51.75" thickBot="1" x14ac:dyDescent="0.25">
      <c r="A29" s="150"/>
      <c r="B29" s="147"/>
      <c r="C29" s="154"/>
      <c r="D29" s="80">
        <f t="shared" si="0"/>
        <v>26</v>
      </c>
      <c r="E29" s="86" t="s">
        <v>74</v>
      </c>
      <c r="F29" s="87"/>
      <c r="G29" s="20" t="s">
        <v>109</v>
      </c>
      <c r="H29" s="92" t="s">
        <v>215</v>
      </c>
      <c r="I29" s="90" t="s">
        <v>259</v>
      </c>
      <c r="J29" s="24" t="s">
        <v>114</v>
      </c>
      <c r="K29" s="84">
        <v>46022</v>
      </c>
      <c r="L29" s="23" t="s">
        <v>138</v>
      </c>
      <c r="M29" s="26" t="s">
        <v>154</v>
      </c>
      <c r="N29" s="24" t="s">
        <v>305</v>
      </c>
    </row>
    <row r="30" spans="1:14" ht="50.25" customHeight="1" thickBot="1" x14ac:dyDescent="0.25">
      <c r="A30" s="150"/>
      <c r="B30" s="147"/>
      <c r="C30" s="144" t="s">
        <v>30</v>
      </c>
      <c r="D30" s="80">
        <f t="shared" si="0"/>
        <v>27</v>
      </c>
      <c r="E30" s="86" t="s">
        <v>75</v>
      </c>
      <c r="F30" s="87"/>
      <c r="G30" s="20" t="s">
        <v>260</v>
      </c>
      <c r="H30" s="82" t="s">
        <v>214</v>
      </c>
      <c r="I30" s="90" t="s">
        <v>261</v>
      </c>
      <c r="J30" s="24" t="s">
        <v>115</v>
      </c>
      <c r="K30" s="84">
        <v>46022</v>
      </c>
      <c r="L30" s="25" t="s">
        <v>147</v>
      </c>
      <c r="M30" s="26" t="s">
        <v>322</v>
      </c>
      <c r="N30" s="24" t="s">
        <v>304</v>
      </c>
    </row>
    <row r="31" spans="1:14" ht="39" thickBot="1" x14ac:dyDescent="0.25">
      <c r="A31" s="150"/>
      <c r="B31" s="147"/>
      <c r="C31" s="144"/>
      <c r="D31" s="80">
        <f t="shared" si="0"/>
        <v>28</v>
      </c>
      <c r="E31" s="86" t="s">
        <v>76</v>
      </c>
      <c r="F31" s="87"/>
      <c r="G31" s="20" t="s">
        <v>263</v>
      </c>
      <c r="H31" s="82" t="s">
        <v>214</v>
      </c>
      <c r="I31" s="93" t="s">
        <v>262</v>
      </c>
      <c r="J31" s="26" t="s">
        <v>116</v>
      </c>
      <c r="K31" s="84">
        <v>46022</v>
      </c>
      <c r="L31" s="25" t="s">
        <v>148</v>
      </c>
      <c r="M31" s="26" t="s">
        <v>155</v>
      </c>
      <c r="N31" s="24" t="s">
        <v>306</v>
      </c>
    </row>
    <row r="32" spans="1:14" ht="51.75" thickBot="1" x14ac:dyDescent="0.25">
      <c r="A32" s="150"/>
      <c r="B32" s="147"/>
      <c r="C32" s="144" t="s">
        <v>31</v>
      </c>
      <c r="D32" s="80">
        <f t="shared" si="0"/>
        <v>29</v>
      </c>
      <c r="E32" s="86" t="s">
        <v>77</v>
      </c>
      <c r="F32" s="94"/>
      <c r="G32" s="27" t="s">
        <v>264</v>
      </c>
      <c r="H32" s="82" t="s">
        <v>214</v>
      </c>
      <c r="I32" s="83" t="s">
        <v>265</v>
      </c>
      <c r="J32" s="26" t="s">
        <v>117</v>
      </c>
      <c r="K32" s="84">
        <v>46022</v>
      </c>
      <c r="L32" s="25" t="s">
        <v>139</v>
      </c>
      <c r="M32" s="26" t="s">
        <v>323</v>
      </c>
      <c r="N32" s="24" t="s">
        <v>298</v>
      </c>
    </row>
    <row r="33" spans="1:14" ht="39" thickBot="1" x14ac:dyDescent="0.25">
      <c r="A33" s="150"/>
      <c r="B33" s="147"/>
      <c r="C33" s="144"/>
      <c r="D33" s="80">
        <f t="shared" si="0"/>
        <v>30</v>
      </c>
      <c r="E33" s="86" t="s">
        <v>78</v>
      </c>
      <c r="F33" s="94"/>
      <c r="G33" s="28" t="s">
        <v>266</v>
      </c>
      <c r="H33" s="82" t="s">
        <v>214</v>
      </c>
      <c r="I33" s="83" t="s">
        <v>267</v>
      </c>
      <c r="J33" s="26" t="s">
        <v>117</v>
      </c>
      <c r="K33" s="84">
        <v>46022</v>
      </c>
      <c r="L33" s="29" t="s">
        <v>40</v>
      </c>
      <c r="M33" s="26" t="s">
        <v>165</v>
      </c>
      <c r="N33" s="24" t="s">
        <v>298</v>
      </c>
    </row>
    <row r="34" spans="1:14" ht="77.25" thickBot="1" x14ac:dyDescent="0.25">
      <c r="A34" s="150"/>
      <c r="B34" s="147"/>
      <c r="C34" s="144"/>
      <c r="D34" s="80">
        <f t="shared" si="0"/>
        <v>31</v>
      </c>
      <c r="E34" s="86" t="s">
        <v>79</v>
      </c>
      <c r="F34" s="95"/>
      <c r="G34" s="20" t="s">
        <v>268</v>
      </c>
      <c r="H34" s="82" t="s">
        <v>214</v>
      </c>
      <c r="I34" s="83" t="s">
        <v>189</v>
      </c>
      <c r="J34" s="24" t="s">
        <v>113</v>
      </c>
      <c r="K34" s="84">
        <v>46022</v>
      </c>
      <c r="L34" s="23" t="s">
        <v>190</v>
      </c>
      <c r="M34" s="26" t="s">
        <v>324</v>
      </c>
      <c r="N34" s="140" t="s">
        <v>191</v>
      </c>
    </row>
    <row r="35" spans="1:14" ht="145.5" customHeight="1" thickBot="1" x14ac:dyDescent="0.25">
      <c r="A35" s="150"/>
      <c r="B35" s="147"/>
      <c r="C35" s="144"/>
      <c r="D35" s="80">
        <f t="shared" si="0"/>
        <v>32</v>
      </c>
      <c r="E35" s="86" t="s">
        <v>80</v>
      </c>
      <c r="F35" s="96" t="s">
        <v>192</v>
      </c>
      <c r="G35" s="20" t="s">
        <v>269</v>
      </c>
      <c r="H35" s="82" t="s">
        <v>214</v>
      </c>
      <c r="I35" s="83" t="s">
        <v>193</v>
      </c>
      <c r="J35" s="24" t="s">
        <v>118</v>
      </c>
      <c r="K35" s="84">
        <v>46022</v>
      </c>
      <c r="L35" s="23" t="s">
        <v>190</v>
      </c>
      <c r="M35" s="26" t="s">
        <v>326</v>
      </c>
      <c r="N35" s="140" t="s">
        <v>307</v>
      </c>
    </row>
    <row r="36" spans="1:14" ht="65.25" customHeight="1" thickBot="1" x14ac:dyDescent="0.25">
      <c r="A36" s="150"/>
      <c r="B36" s="147"/>
      <c r="C36" s="86" t="s">
        <v>297</v>
      </c>
      <c r="D36" s="80">
        <f t="shared" si="0"/>
        <v>33</v>
      </c>
      <c r="E36" s="85" t="s">
        <v>81</v>
      </c>
      <c r="F36" s="82"/>
      <c r="G36" s="20" t="s">
        <v>110</v>
      </c>
      <c r="H36" s="82" t="s">
        <v>214</v>
      </c>
      <c r="I36" s="83" t="s">
        <v>187</v>
      </c>
      <c r="J36" s="26" t="s">
        <v>188</v>
      </c>
      <c r="K36" s="84">
        <v>46022</v>
      </c>
      <c r="L36" s="23" t="s">
        <v>135</v>
      </c>
      <c r="M36" s="26" t="s">
        <v>186</v>
      </c>
      <c r="N36" s="26" t="s">
        <v>184</v>
      </c>
    </row>
    <row r="37" spans="1:14" ht="51.75" thickBot="1" x14ac:dyDescent="0.25">
      <c r="A37" s="150"/>
      <c r="B37" s="147"/>
      <c r="C37" s="144" t="s">
        <v>32</v>
      </c>
      <c r="D37" s="80">
        <f t="shared" si="0"/>
        <v>34</v>
      </c>
      <c r="E37" s="85" t="s">
        <v>82</v>
      </c>
      <c r="F37" s="87"/>
      <c r="G37" s="20" t="s">
        <v>270</v>
      </c>
      <c r="H37" s="82" t="s">
        <v>214</v>
      </c>
      <c r="I37" s="83" t="s">
        <v>271</v>
      </c>
      <c r="J37" s="24" t="s">
        <v>111</v>
      </c>
      <c r="K37" s="84">
        <v>46022</v>
      </c>
      <c r="L37" s="23" t="s">
        <v>135</v>
      </c>
      <c r="M37" s="26" t="s">
        <v>328</v>
      </c>
      <c r="N37" s="26" t="s">
        <v>308</v>
      </c>
    </row>
    <row r="38" spans="1:14" ht="39" thickBot="1" x14ac:dyDescent="0.25">
      <c r="A38" s="150"/>
      <c r="B38" s="147"/>
      <c r="C38" s="144"/>
      <c r="D38" s="80">
        <f t="shared" si="0"/>
        <v>35</v>
      </c>
      <c r="E38" s="85" t="s">
        <v>83</v>
      </c>
      <c r="F38" s="87"/>
      <c r="G38" s="20" t="s">
        <v>272</v>
      </c>
      <c r="H38" s="82" t="s">
        <v>214</v>
      </c>
      <c r="I38" s="83" t="s">
        <v>273</v>
      </c>
      <c r="J38" s="24" t="s">
        <v>111</v>
      </c>
      <c r="K38" s="84">
        <v>46022</v>
      </c>
      <c r="L38" s="23" t="s">
        <v>135</v>
      </c>
      <c r="M38" s="26" t="s">
        <v>325</v>
      </c>
      <c r="N38" s="24" t="s">
        <v>305</v>
      </c>
    </row>
    <row r="39" spans="1:14" ht="60" customHeight="1" thickBot="1" x14ac:dyDescent="0.25">
      <c r="A39" s="150"/>
      <c r="B39" s="147"/>
      <c r="C39" s="144"/>
      <c r="D39" s="80">
        <f t="shared" si="0"/>
        <v>36</v>
      </c>
      <c r="E39" s="85" t="s">
        <v>84</v>
      </c>
      <c r="F39" s="87"/>
      <c r="G39" s="20" t="s">
        <v>275</v>
      </c>
      <c r="H39" s="82" t="s">
        <v>214</v>
      </c>
      <c r="I39" s="83" t="s">
        <v>274</v>
      </c>
      <c r="J39" s="24" t="s">
        <v>119</v>
      </c>
      <c r="K39" s="84">
        <v>46022</v>
      </c>
      <c r="L39" s="23" t="s">
        <v>135</v>
      </c>
      <c r="M39" s="26" t="s">
        <v>327</v>
      </c>
      <c r="N39" s="26" t="s">
        <v>337</v>
      </c>
    </row>
    <row r="40" spans="1:14" ht="64.5" thickBot="1" x14ac:dyDescent="0.25">
      <c r="A40" s="150"/>
      <c r="B40" s="147"/>
      <c r="C40" s="144" t="s">
        <v>33</v>
      </c>
      <c r="D40" s="80">
        <f t="shared" si="0"/>
        <v>37</v>
      </c>
      <c r="E40" s="86" t="s">
        <v>85</v>
      </c>
      <c r="F40" s="97"/>
      <c r="G40" s="20" t="s">
        <v>276</v>
      </c>
      <c r="H40" s="82" t="s">
        <v>214</v>
      </c>
      <c r="I40" s="90" t="s">
        <v>277</v>
      </c>
      <c r="J40" s="24" t="s">
        <v>120</v>
      </c>
      <c r="K40" s="84">
        <v>46022</v>
      </c>
      <c r="L40" s="23" t="s">
        <v>135</v>
      </c>
      <c r="M40" s="26" t="s">
        <v>329</v>
      </c>
      <c r="N40" s="26" t="s">
        <v>334</v>
      </c>
    </row>
    <row r="41" spans="1:14" ht="64.5" thickBot="1" x14ac:dyDescent="0.25">
      <c r="A41" s="150"/>
      <c r="B41" s="147"/>
      <c r="C41" s="144"/>
      <c r="D41" s="80">
        <f t="shared" si="0"/>
        <v>38</v>
      </c>
      <c r="E41" s="98" t="s">
        <v>86</v>
      </c>
      <c r="F41" s="99"/>
      <c r="G41" s="20" t="s">
        <v>278</v>
      </c>
      <c r="H41" s="82" t="s">
        <v>214</v>
      </c>
      <c r="I41" s="83" t="s">
        <v>279</v>
      </c>
      <c r="J41" s="24" t="s">
        <v>120</v>
      </c>
      <c r="K41" s="84">
        <v>46022</v>
      </c>
      <c r="L41" s="23" t="s">
        <v>140</v>
      </c>
      <c r="M41" s="26" t="s">
        <v>330</v>
      </c>
      <c r="N41" s="26" t="s">
        <v>335</v>
      </c>
    </row>
    <row r="42" spans="1:14" ht="51.75" thickBot="1" x14ac:dyDescent="0.25">
      <c r="A42" s="151"/>
      <c r="B42" s="148"/>
      <c r="C42" s="145"/>
      <c r="D42" s="100">
        <f t="shared" si="0"/>
        <v>39</v>
      </c>
      <c r="E42" s="101" t="s">
        <v>87</v>
      </c>
      <c r="F42" s="102"/>
      <c r="G42" s="30" t="s">
        <v>280</v>
      </c>
      <c r="H42" s="92" t="s">
        <v>215</v>
      </c>
      <c r="I42" s="83" t="s">
        <v>166</v>
      </c>
      <c r="J42" s="24" t="s">
        <v>111</v>
      </c>
      <c r="K42" s="84">
        <v>46022</v>
      </c>
      <c r="L42" s="31" t="s">
        <v>141</v>
      </c>
      <c r="M42" s="26" t="s">
        <v>156</v>
      </c>
      <c r="N42" s="26" t="s">
        <v>336</v>
      </c>
    </row>
    <row r="43" spans="1:14" ht="77.25" thickBot="1" x14ac:dyDescent="0.25">
      <c r="A43" s="178" t="s">
        <v>6</v>
      </c>
      <c r="B43" s="168" t="s">
        <v>35</v>
      </c>
      <c r="C43" s="163" t="s">
        <v>36</v>
      </c>
      <c r="D43" s="103">
        <f t="shared" si="0"/>
        <v>40</v>
      </c>
      <c r="E43" s="104" t="s">
        <v>90</v>
      </c>
      <c r="F43" s="105" t="s">
        <v>281</v>
      </c>
      <c r="G43" s="32" t="s">
        <v>282</v>
      </c>
      <c r="H43" s="106" t="s">
        <v>214</v>
      </c>
      <c r="I43" s="107" t="s">
        <v>283</v>
      </c>
      <c r="J43" s="108" t="s">
        <v>121</v>
      </c>
      <c r="K43" s="109">
        <v>46022</v>
      </c>
      <c r="L43" s="33" t="s">
        <v>194</v>
      </c>
      <c r="M43" s="116" t="s">
        <v>195</v>
      </c>
      <c r="N43" s="116" t="s">
        <v>196</v>
      </c>
    </row>
    <row r="44" spans="1:14" ht="51" x14ac:dyDescent="0.2">
      <c r="A44" s="179"/>
      <c r="B44" s="169"/>
      <c r="C44" s="163"/>
      <c r="D44" s="110">
        <f t="shared" si="0"/>
        <v>41</v>
      </c>
      <c r="E44" s="111" t="s">
        <v>91</v>
      </c>
      <c r="F44" s="32" t="s">
        <v>284</v>
      </c>
      <c r="G44" s="34" t="s">
        <v>285</v>
      </c>
      <c r="H44" s="106" t="s">
        <v>214</v>
      </c>
      <c r="I44" s="112" t="s">
        <v>286</v>
      </c>
      <c r="J44" s="108" t="s">
        <v>121</v>
      </c>
      <c r="K44" s="109">
        <v>46022</v>
      </c>
      <c r="L44" s="35" t="s">
        <v>197</v>
      </c>
      <c r="M44" s="116" t="s">
        <v>204</v>
      </c>
      <c r="N44" s="116" t="s">
        <v>198</v>
      </c>
    </row>
    <row r="45" spans="1:14" ht="90" thickBot="1" x14ac:dyDescent="0.25">
      <c r="A45" s="179"/>
      <c r="B45" s="169"/>
      <c r="C45" s="163"/>
      <c r="D45" s="110">
        <f t="shared" si="0"/>
        <v>42</v>
      </c>
      <c r="E45" s="111" t="s">
        <v>92</v>
      </c>
      <c r="F45" s="32" t="s">
        <v>289</v>
      </c>
      <c r="G45" s="32" t="s">
        <v>287</v>
      </c>
      <c r="H45" s="106" t="s">
        <v>214</v>
      </c>
      <c r="I45" s="112" t="s">
        <v>288</v>
      </c>
      <c r="J45" s="108" t="s">
        <v>121</v>
      </c>
      <c r="K45" s="109">
        <v>46022</v>
      </c>
      <c r="L45" s="35" t="s">
        <v>199</v>
      </c>
      <c r="M45" s="116" t="s">
        <v>200</v>
      </c>
      <c r="N45" s="116" t="s">
        <v>201</v>
      </c>
    </row>
    <row r="46" spans="1:14" ht="77.25" thickBot="1" x14ac:dyDescent="0.25">
      <c r="A46" s="179"/>
      <c r="B46" s="169"/>
      <c r="C46" s="164"/>
      <c r="D46" s="110">
        <f t="shared" si="0"/>
        <v>43</v>
      </c>
      <c r="E46" s="111" t="s">
        <v>93</v>
      </c>
      <c r="F46" s="113"/>
      <c r="G46" s="34" t="s">
        <v>290</v>
      </c>
      <c r="H46" s="106" t="s">
        <v>214</v>
      </c>
      <c r="I46" s="112" t="s">
        <v>291</v>
      </c>
      <c r="J46" s="108" t="s">
        <v>121</v>
      </c>
      <c r="K46" s="109">
        <v>46022</v>
      </c>
      <c r="L46" s="36" t="s">
        <v>10</v>
      </c>
      <c r="M46" s="116" t="s">
        <v>202</v>
      </c>
      <c r="N46" s="116" t="s">
        <v>203</v>
      </c>
    </row>
    <row r="47" spans="1:14" ht="77.25" thickBot="1" x14ac:dyDescent="0.25">
      <c r="A47" s="179"/>
      <c r="B47" s="169"/>
      <c r="C47" s="114" t="s">
        <v>37</v>
      </c>
      <c r="D47" s="110">
        <f t="shared" si="0"/>
        <v>44</v>
      </c>
      <c r="E47" s="111" t="s">
        <v>94</v>
      </c>
      <c r="F47" s="115"/>
      <c r="G47" s="34" t="s">
        <v>292</v>
      </c>
      <c r="H47" s="106" t="s">
        <v>214</v>
      </c>
      <c r="I47" s="112" t="s">
        <v>168</v>
      </c>
      <c r="J47" s="37" t="s">
        <v>122</v>
      </c>
      <c r="K47" s="109">
        <v>46022</v>
      </c>
      <c r="L47" s="35" t="s">
        <v>142</v>
      </c>
      <c r="M47" s="116" t="s">
        <v>155</v>
      </c>
      <c r="N47" s="116" t="s">
        <v>173</v>
      </c>
    </row>
    <row r="48" spans="1:14" ht="51.75" thickBot="1" x14ac:dyDescent="0.25">
      <c r="A48" s="179"/>
      <c r="B48" s="169"/>
      <c r="C48" s="162" t="s">
        <v>38</v>
      </c>
      <c r="D48" s="110">
        <f t="shared" si="0"/>
        <v>45</v>
      </c>
      <c r="E48" s="111" t="s">
        <v>95</v>
      </c>
      <c r="F48" s="192">
        <v>113968187309</v>
      </c>
      <c r="G48" s="34" t="s">
        <v>293</v>
      </c>
      <c r="H48" s="106" t="s">
        <v>214</v>
      </c>
      <c r="I48" s="112" t="s">
        <v>169</v>
      </c>
      <c r="J48" s="37" t="s">
        <v>122</v>
      </c>
      <c r="K48" s="109">
        <v>46022</v>
      </c>
      <c r="L48" s="38" t="s">
        <v>143</v>
      </c>
      <c r="M48" s="116" t="s">
        <v>162</v>
      </c>
      <c r="N48" s="116" t="s">
        <v>174</v>
      </c>
    </row>
    <row r="49" spans="1:14" ht="51.75" thickBot="1" x14ac:dyDescent="0.25">
      <c r="A49" s="179"/>
      <c r="B49" s="169"/>
      <c r="C49" s="163"/>
      <c r="D49" s="110">
        <f t="shared" si="0"/>
        <v>46</v>
      </c>
      <c r="E49" s="111" t="s">
        <v>96</v>
      </c>
      <c r="F49" s="113">
        <v>3</v>
      </c>
      <c r="G49" s="34" t="s">
        <v>294</v>
      </c>
      <c r="H49" s="106" t="s">
        <v>214</v>
      </c>
      <c r="I49" s="112" t="s">
        <v>169</v>
      </c>
      <c r="J49" s="37" t="s">
        <v>122</v>
      </c>
      <c r="K49" s="109">
        <v>46022</v>
      </c>
      <c r="L49" s="39" t="s">
        <v>145</v>
      </c>
      <c r="M49" s="125" t="s">
        <v>331</v>
      </c>
      <c r="N49" s="116" t="s">
        <v>174</v>
      </c>
    </row>
    <row r="50" spans="1:14" ht="77.25" thickBot="1" x14ac:dyDescent="0.25">
      <c r="A50" s="179"/>
      <c r="B50" s="169"/>
      <c r="C50" s="164"/>
      <c r="D50" s="110">
        <f t="shared" si="0"/>
        <v>47</v>
      </c>
      <c r="E50" s="111" t="s">
        <v>97</v>
      </c>
      <c r="F50" s="117">
        <v>0.9</v>
      </c>
      <c r="G50" s="34" t="s">
        <v>295</v>
      </c>
      <c r="H50" s="106" t="s">
        <v>214</v>
      </c>
      <c r="I50" s="118" t="s">
        <v>170</v>
      </c>
      <c r="J50" s="37" t="s">
        <v>122</v>
      </c>
      <c r="K50" s="109">
        <v>46022</v>
      </c>
      <c r="L50" s="35" t="s">
        <v>144</v>
      </c>
      <c r="M50" s="125" t="s">
        <v>332</v>
      </c>
      <c r="N50" s="40" t="s">
        <v>175</v>
      </c>
    </row>
    <row r="51" spans="1:14" ht="102" x14ac:dyDescent="0.2">
      <c r="A51" s="179"/>
      <c r="B51" s="169"/>
      <c r="C51" s="162" t="s">
        <v>39</v>
      </c>
      <c r="D51" s="110">
        <f t="shared" si="0"/>
        <v>48</v>
      </c>
      <c r="E51" s="111" t="s">
        <v>98</v>
      </c>
      <c r="F51" s="115"/>
      <c r="G51" s="34" t="s">
        <v>125</v>
      </c>
      <c r="H51" s="106" t="s">
        <v>214</v>
      </c>
      <c r="I51" s="118" t="s">
        <v>171</v>
      </c>
      <c r="J51" s="40" t="s">
        <v>123</v>
      </c>
      <c r="K51" s="109">
        <v>46022</v>
      </c>
      <c r="L51" s="36" t="s">
        <v>9</v>
      </c>
      <c r="M51" s="125" t="s">
        <v>163</v>
      </c>
      <c r="N51" s="40" t="s">
        <v>176</v>
      </c>
    </row>
    <row r="52" spans="1:14" ht="115.5" thickBot="1" x14ac:dyDescent="0.25">
      <c r="A52" s="180"/>
      <c r="B52" s="170"/>
      <c r="C52" s="181"/>
      <c r="D52" s="119">
        <f t="shared" si="0"/>
        <v>49</v>
      </c>
      <c r="E52" s="120" t="s">
        <v>99</v>
      </c>
      <c r="F52" s="115"/>
      <c r="G52" s="121" t="s">
        <v>178</v>
      </c>
      <c r="H52" s="122" t="s">
        <v>215</v>
      </c>
      <c r="I52" s="123" t="s">
        <v>172</v>
      </c>
      <c r="J52" s="37" t="s">
        <v>122</v>
      </c>
      <c r="K52" s="109">
        <v>46022</v>
      </c>
      <c r="L52" s="124" t="s">
        <v>179</v>
      </c>
      <c r="M52" s="125" t="s">
        <v>180</v>
      </c>
      <c r="N52" s="40" t="s">
        <v>177</v>
      </c>
    </row>
    <row r="53" spans="1:14" s="130" customFormat="1" x14ac:dyDescent="0.2">
      <c r="A53" s="182"/>
      <c r="B53" s="183"/>
      <c r="C53" s="184"/>
      <c r="D53" s="182"/>
      <c r="E53" s="185"/>
      <c r="F53" s="186"/>
      <c r="G53" s="186"/>
      <c r="H53" s="187"/>
      <c r="I53" s="185"/>
      <c r="J53" s="188"/>
      <c r="K53" s="182"/>
      <c r="L53" s="189"/>
      <c r="M53" s="182"/>
      <c r="N53" s="182"/>
    </row>
    <row r="54" spans="1:14" s="130" customFormat="1" x14ac:dyDescent="0.2">
      <c r="A54" s="182"/>
      <c r="B54" s="183"/>
      <c r="C54" s="184"/>
      <c r="D54" s="182"/>
      <c r="E54" s="185"/>
      <c r="F54" s="186"/>
      <c r="G54" s="186"/>
      <c r="H54" s="187"/>
      <c r="I54" s="185"/>
      <c r="J54" s="182"/>
      <c r="K54" s="182"/>
      <c r="L54" s="189"/>
      <c r="M54" s="182"/>
      <c r="N54" s="182"/>
    </row>
    <row r="55" spans="1:14" s="130" customFormat="1" x14ac:dyDescent="0.2">
      <c r="C55" s="190"/>
      <c r="D55" s="182"/>
      <c r="E55" s="185"/>
      <c r="F55" s="186"/>
      <c r="G55" s="186"/>
      <c r="H55" s="187"/>
      <c r="I55" s="185"/>
      <c r="J55" s="182"/>
      <c r="K55" s="182"/>
      <c r="L55" s="189"/>
      <c r="M55" s="182"/>
      <c r="N55" s="182"/>
    </row>
    <row r="56" spans="1:14" s="130" customFormat="1" x14ac:dyDescent="0.2">
      <c r="C56" s="190"/>
      <c r="D56" s="182"/>
      <c r="E56" s="185"/>
      <c r="F56" s="186"/>
      <c r="G56" s="186"/>
      <c r="H56" s="187"/>
      <c r="I56" s="185"/>
      <c r="J56" s="182"/>
      <c r="K56" s="182"/>
      <c r="L56" s="189"/>
      <c r="M56" s="182"/>
      <c r="N56" s="182"/>
    </row>
    <row r="57" spans="1:14" s="130" customFormat="1" x14ac:dyDescent="0.2">
      <c r="C57" s="190"/>
      <c r="D57" s="182"/>
      <c r="E57" s="185"/>
      <c r="F57" s="186"/>
      <c r="G57" s="186"/>
      <c r="H57" s="187"/>
      <c r="I57" s="185"/>
      <c r="J57" s="182"/>
      <c r="K57" s="182"/>
      <c r="L57" s="189"/>
      <c r="M57" s="182"/>
      <c r="N57" s="182"/>
    </row>
    <row r="58" spans="1:14" s="130" customFormat="1" x14ac:dyDescent="0.2">
      <c r="C58" s="190"/>
      <c r="D58" s="182"/>
      <c r="E58" s="185"/>
      <c r="F58" s="186"/>
      <c r="G58" s="186"/>
      <c r="H58" s="187"/>
      <c r="I58" s="185"/>
      <c r="J58" s="182"/>
      <c r="K58" s="182"/>
      <c r="L58" s="189"/>
      <c r="M58" s="182"/>
      <c r="N58" s="182"/>
    </row>
    <row r="59" spans="1:14" s="130" customFormat="1" x14ac:dyDescent="0.2">
      <c r="C59" s="190"/>
      <c r="D59" s="182"/>
      <c r="E59" s="185"/>
      <c r="F59" s="186"/>
      <c r="G59" s="186"/>
      <c r="H59" s="187"/>
      <c r="I59" s="185"/>
      <c r="J59" s="182"/>
      <c r="K59" s="182"/>
      <c r="L59" s="189"/>
      <c r="M59" s="182"/>
      <c r="N59" s="182"/>
    </row>
    <row r="60" spans="1:14" s="130" customFormat="1" x14ac:dyDescent="0.2">
      <c r="C60" s="190"/>
      <c r="D60" s="182"/>
      <c r="E60" s="185"/>
      <c r="F60" s="186"/>
      <c r="G60" s="186"/>
      <c r="H60" s="187"/>
      <c r="I60" s="185"/>
      <c r="J60" s="182"/>
      <c r="K60" s="182"/>
      <c r="L60" s="189"/>
      <c r="M60" s="182"/>
      <c r="N60" s="182"/>
    </row>
    <row r="61" spans="1:14" s="130" customFormat="1" x14ac:dyDescent="0.2">
      <c r="C61" s="190"/>
      <c r="D61" s="182"/>
      <c r="E61" s="185"/>
      <c r="F61" s="191"/>
      <c r="G61" s="191"/>
      <c r="H61" s="187"/>
      <c r="I61" s="185"/>
      <c r="J61" s="182"/>
      <c r="K61" s="182"/>
      <c r="L61" s="189"/>
      <c r="M61" s="182"/>
      <c r="N61" s="182"/>
    </row>
    <row r="62" spans="1:14" s="130" customFormat="1" x14ac:dyDescent="0.2">
      <c r="C62" s="190"/>
      <c r="D62" s="182"/>
      <c r="E62" s="185"/>
      <c r="F62" s="186"/>
      <c r="G62" s="186"/>
      <c r="H62" s="187"/>
      <c r="I62" s="185"/>
      <c r="J62" s="182"/>
      <c r="K62" s="182"/>
      <c r="L62" s="189"/>
      <c r="M62" s="182"/>
      <c r="N62" s="182"/>
    </row>
    <row r="63" spans="1:14" s="130" customFormat="1" x14ac:dyDescent="0.2">
      <c r="C63" s="190"/>
      <c r="D63" s="182"/>
      <c r="E63" s="185"/>
      <c r="F63" s="186"/>
      <c r="G63" s="186"/>
      <c r="H63" s="187"/>
      <c r="I63" s="185"/>
      <c r="J63" s="182"/>
      <c r="K63" s="182"/>
      <c r="L63" s="189"/>
      <c r="M63" s="182"/>
      <c r="N63" s="182"/>
    </row>
    <row r="64" spans="1:14" s="130" customFormat="1" x14ac:dyDescent="0.2">
      <c r="C64" s="190"/>
      <c r="D64" s="182"/>
      <c r="E64" s="185"/>
      <c r="F64" s="186"/>
      <c r="G64" s="186"/>
      <c r="H64" s="187"/>
      <c r="I64" s="185"/>
      <c r="J64" s="182"/>
      <c r="K64" s="182"/>
      <c r="L64" s="189"/>
      <c r="M64" s="182"/>
      <c r="N64" s="182"/>
    </row>
    <row r="65" spans="3:14" s="130" customFormat="1" x14ac:dyDescent="0.2">
      <c r="C65" s="190"/>
      <c r="D65" s="182"/>
      <c r="E65" s="185"/>
      <c r="F65" s="186"/>
      <c r="G65" s="186"/>
      <c r="H65" s="187"/>
      <c r="I65" s="185"/>
      <c r="J65" s="182"/>
      <c r="K65" s="182"/>
      <c r="L65" s="189"/>
      <c r="M65" s="182"/>
      <c r="N65" s="182"/>
    </row>
    <row r="66" spans="3:14" s="130" customFormat="1" x14ac:dyDescent="0.2">
      <c r="C66" s="190"/>
      <c r="D66" s="182"/>
      <c r="E66" s="185"/>
      <c r="F66" s="186"/>
      <c r="G66" s="186"/>
      <c r="H66" s="187"/>
      <c r="I66" s="185"/>
      <c r="J66" s="182"/>
      <c r="K66" s="182"/>
      <c r="L66" s="189"/>
      <c r="M66" s="182"/>
      <c r="N66" s="182"/>
    </row>
    <row r="67" spans="3:14" s="130" customFormat="1" x14ac:dyDescent="0.2">
      <c r="C67" s="190"/>
      <c r="D67" s="182"/>
      <c r="E67" s="185"/>
      <c r="F67" s="186"/>
      <c r="G67" s="186"/>
      <c r="H67" s="187"/>
      <c r="I67" s="185"/>
      <c r="J67" s="182"/>
      <c r="K67" s="182"/>
      <c r="L67" s="189"/>
      <c r="M67" s="182"/>
      <c r="N67" s="182"/>
    </row>
    <row r="68" spans="3:14" s="130" customFormat="1" x14ac:dyDescent="0.2">
      <c r="C68" s="190"/>
      <c r="D68" s="182"/>
      <c r="E68" s="185"/>
      <c r="F68" s="186"/>
      <c r="G68" s="186"/>
      <c r="H68" s="187"/>
      <c r="I68" s="185"/>
      <c r="J68" s="182"/>
      <c r="K68" s="182"/>
      <c r="L68" s="189"/>
      <c r="M68" s="182"/>
      <c r="N68" s="182"/>
    </row>
    <row r="69" spans="3:14" s="130" customFormat="1" x14ac:dyDescent="0.2">
      <c r="C69" s="190"/>
      <c r="D69" s="182"/>
      <c r="E69" s="185"/>
      <c r="F69" s="186"/>
      <c r="G69" s="186"/>
      <c r="H69" s="187"/>
      <c r="I69" s="185"/>
      <c r="J69" s="182"/>
      <c r="K69" s="182"/>
      <c r="L69" s="189"/>
      <c r="M69" s="182"/>
      <c r="N69" s="182"/>
    </row>
    <row r="70" spans="3:14" s="130" customFormat="1" x14ac:dyDescent="0.2">
      <c r="C70" s="190"/>
      <c r="D70" s="182"/>
      <c r="E70" s="185"/>
      <c r="F70" s="186"/>
      <c r="G70" s="186"/>
      <c r="H70" s="187"/>
      <c r="I70" s="185"/>
      <c r="J70" s="182"/>
      <c r="K70" s="182"/>
      <c r="L70" s="189"/>
      <c r="M70" s="182"/>
      <c r="N70" s="182"/>
    </row>
    <row r="71" spans="3:14" s="130" customFormat="1" x14ac:dyDescent="0.2">
      <c r="C71" s="190"/>
      <c r="D71" s="182"/>
      <c r="E71" s="185"/>
      <c r="F71" s="186"/>
      <c r="G71" s="186"/>
      <c r="H71" s="187"/>
      <c r="I71" s="185"/>
      <c r="J71" s="182"/>
      <c r="K71" s="182"/>
      <c r="L71" s="189"/>
      <c r="M71" s="182"/>
      <c r="N71" s="182"/>
    </row>
    <row r="72" spans="3:14" s="130" customFormat="1" x14ac:dyDescent="0.2">
      <c r="C72" s="190"/>
      <c r="D72" s="182"/>
      <c r="E72" s="185"/>
      <c r="F72" s="186"/>
      <c r="G72" s="186"/>
      <c r="H72" s="187"/>
      <c r="I72" s="185"/>
      <c r="J72" s="182"/>
      <c r="K72" s="182"/>
      <c r="L72" s="189"/>
      <c r="M72" s="182"/>
      <c r="N72" s="182"/>
    </row>
    <row r="73" spans="3:14" s="130" customFormat="1" x14ac:dyDescent="0.2">
      <c r="C73" s="190"/>
      <c r="D73" s="182"/>
      <c r="E73" s="185"/>
      <c r="F73" s="186"/>
      <c r="G73" s="186"/>
      <c r="H73" s="187"/>
      <c r="I73" s="185"/>
      <c r="J73" s="182"/>
      <c r="K73" s="182"/>
      <c r="L73" s="189"/>
      <c r="M73" s="182"/>
      <c r="N73" s="182"/>
    </row>
    <row r="74" spans="3:14" s="130" customFormat="1" x14ac:dyDescent="0.2">
      <c r="C74" s="190"/>
      <c r="D74" s="182"/>
      <c r="E74" s="185"/>
      <c r="F74" s="186"/>
      <c r="G74" s="186"/>
      <c r="H74" s="187"/>
      <c r="I74" s="185"/>
      <c r="J74" s="182"/>
      <c r="K74" s="182"/>
      <c r="L74" s="189"/>
      <c r="M74" s="182"/>
      <c r="N74" s="182"/>
    </row>
    <row r="75" spans="3:14" s="130" customFormat="1" x14ac:dyDescent="0.2">
      <c r="C75" s="190"/>
      <c r="D75" s="182"/>
      <c r="E75" s="185"/>
      <c r="F75" s="186"/>
      <c r="G75" s="186"/>
      <c r="H75" s="187"/>
      <c r="I75" s="185"/>
      <c r="J75" s="182"/>
      <c r="K75" s="182"/>
      <c r="L75" s="189"/>
      <c r="M75" s="182"/>
      <c r="N75" s="182"/>
    </row>
    <row r="76" spans="3:14" s="130" customFormat="1" x14ac:dyDescent="0.2">
      <c r="C76" s="190"/>
      <c r="D76" s="182"/>
      <c r="E76" s="185"/>
      <c r="F76" s="186"/>
      <c r="G76" s="186"/>
      <c r="H76" s="187"/>
      <c r="I76" s="185"/>
      <c r="J76" s="182"/>
      <c r="K76" s="182"/>
      <c r="L76" s="189"/>
      <c r="M76" s="182"/>
      <c r="N76" s="182"/>
    </row>
    <row r="77" spans="3:14" s="130" customFormat="1" x14ac:dyDescent="0.2">
      <c r="C77" s="190"/>
      <c r="D77" s="182"/>
      <c r="E77" s="185"/>
      <c r="F77" s="186"/>
      <c r="G77" s="186"/>
      <c r="H77" s="187"/>
      <c r="I77" s="185"/>
      <c r="J77" s="182"/>
      <c r="K77" s="182"/>
      <c r="L77" s="189"/>
      <c r="M77" s="182"/>
      <c r="N77" s="182"/>
    </row>
    <row r="78" spans="3:14" s="130" customFormat="1" x14ac:dyDescent="0.2">
      <c r="C78" s="190"/>
      <c r="D78" s="182"/>
      <c r="E78" s="185"/>
      <c r="F78" s="186"/>
      <c r="G78" s="186"/>
      <c r="H78" s="187"/>
      <c r="I78" s="185"/>
      <c r="J78" s="182"/>
      <c r="K78" s="182"/>
      <c r="L78" s="189"/>
      <c r="M78" s="182"/>
      <c r="N78" s="182"/>
    </row>
    <row r="79" spans="3:14" s="130" customFormat="1" x14ac:dyDescent="0.2">
      <c r="C79" s="190"/>
      <c r="D79" s="182"/>
      <c r="E79" s="185"/>
      <c r="F79" s="186"/>
      <c r="G79" s="186"/>
      <c r="H79" s="187"/>
      <c r="I79" s="185"/>
      <c r="J79" s="182"/>
      <c r="K79" s="182"/>
      <c r="L79" s="189"/>
      <c r="M79" s="182"/>
      <c r="N79" s="182"/>
    </row>
    <row r="80" spans="3:14" s="130" customFormat="1" x14ac:dyDescent="0.2">
      <c r="C80" s="190"/>
      <c r="D80" s="182"/>
      <c r="E80" s="185"/>
      <c r="F80" s="186"/>
      <c r="G80" s="186"/>
      <c r="H80" s="187"/>
      <c r="I80" s="185"/>
      <c r="J80" s="182"/>
      <c r="K80" s="182"/>
      <c r="L80" s="189"/>
      <c r="M80" s="182"/>
      <c r="N80" s="182"/>
    </row>
    <row r="81" spans="3:14" s="130" customFormat="1" x14ac:dyDescent="0.2">
      <c r="C81" s="190"/>
      <c r="D81" s="182"/>
      <c r="E81" s="185"/>
      <c r="F81" s="186"/>
      <c r="G81" s="186"/>
      <c r="H81" s="187"/>
      <c r="I81" s="185"/>
      <c r="J81" s="182"/>
      <c r="K81" s="182"/>
      <c r="L81" s="189"/>
      <c r="M81" s="182"/>
      <c r="N81" s="182"/>
    </row>
    <row r="82" spans="3:14" s="130" customFormat="1" x14ac:dyDescent="0.2">
      <c r="C82" s="190"/>
      <c r="D82" s="182"/>
      <c r="E82" s="185"/>
      <c r="F82" s="186"/>
      <c r="G82" s="186"/>
      <c r="H82" s="187"/>
      <c r="I82" s="185"/>
      <c r="J82" s="182"/>
      <c r="K82" s="182"/>
      <c r="L82" s="189"/>
      <c r="M82" s="182"/>
      <c r="N82" s="182"/>
    </row>
    <row r="83" spans="3:14" s="130" customFormat="1" x14ac:dyDescent="0.2">
      <c r="C83" s="190"/>
      <c r="D83" s="182"/>
      <c r="E83" s="185"/>
      <c r="F83" s="186"/>
      <c r="G83" s="186"/>
      <c r="H83" s="187"/>
      <c r="I83" s="185"/>
      <c r="J83" s="182"/>
      <c r="K83" s="182"/>
      <c r="L83" s="189"/>
      <c r="M83" s="182"/>
      <c r="N83" s="182"/>
    </row>
    <row r="84" spans="3:14" s="130" customFormat="1" x14ac:dyDescent="0.2">
      <c r="C84" s="190"/>
      <c r="D84" s="182"/>
      <c r="E84" s="185"/>
      <c r="F84" s="186"/>
      <c r="G84" s="186"/>
      <c r="H84" s="187"/>
      <c r="I84" s="185"/>
      <c r="J84" s="182"/>
      <c r="K84" s="182"/>
      <c r="L84" s="189"/>
      <c r="M84" s="182"/>
      <c r="N84" s="182"/>
    </row>
    <row r="85" spans="3:14" s="130" customFormat="1" x14ac:dyDescent="0.2">
      <c r="C85" s="190"/>
      <c r="D85" s="182"/>
      <c r="E85" s="185"/>
      <c r="F85" s="186"/>
      <c r="G85" s="186"/>
      <c r="H85" s="187"/>
      <c r="I85" s="185"/>
      <c r="J85" s="182"/>
      <c r="K85" s="182"/>
      <c r="L85" s="189"/>
      <c r="M85" s="182"/>
      <c r="N85" s="182"/>
    </row>
    <row r="86" spans="3:14" s="130" customFormat="1" x14ac:dyDescent="0.2">
      <c r="C86" s="190"/>
      <c r="D86" s="182"/>
      <c r="E86" s="185"/>
      <c r="F86" s="186"/>
      <c r="G86" s="186"/>
      <c r="H86" s="187"/>
      <c r="I86" s="185"/>
      <c r="J86" s="182"/>
      <c r="K86" s="182"/>
      <c r="L86" s="189"/>
      <c r="M86" s="182"/>
      <c r="N86" s="182"/>
    </row>
    <row r="87" spans="3:14" s="130" customFormat="1" x14ac:dyDescent="0.2">
      <c r="C87" s="190"/>
      <c r="D87" s="182"/>
      <c r="E87" s="185"/>
      <c r="F87" s="186"/>
      <c r="G87" s="186"/>
      <c r="H87" s="187"/>
      <c r="I87" s="185"/>
      <c r="J87" s="182"/>
      <c r="K87" s="182"/>
      <c r="L87" s="189"/>
      <c r="M87" s="182"/>
      <c r="N87" s="182"/>
    </row>
    <row r="88" spans="3:14" s="130" customFormat="1" x14ac:dyDescent="0.2">
      <c r="C88" s="190"/>
      <c r="D88" s="182"/>
      <c r="E88" s="185"/>
      <c r="F88" s="186"/>
      <c r="G88" s="186"/>
      <c r="H88" s="187"/>
      <c r="I88" s="185"/>
      <c r="J88" s="182"/>
      <c r="K88" s="182"/>
      <c r="L88" s="189"/>
      <c r="M88" s="182"/>
      <c r="N88" s="182"/>
    </row>
    <row r="89" spans="3:14" s="130" customFormat="1" x14ac:dyDescent="0.2">
      <c r="C89" s="190"/>
      <c r="D89" s="182"/>
      <c r="E89" s="185"/>
      <c r="F89" s="186"/>
      <c r="G89" s="186"/>
      <c r="H89" s="187"/>
      <c r="I89" s="185"/>
      <c r="J89" s="182"/>
      <c r="K89" s="182"/>
      <c r="L89" s="189"/>
      <c r="M89" s="182"/>
      <c r="N89" s="182"/>
    </row>
    <row r="90" spans="3:14" s="130" customFormat="1" x14ac:dyDescent="0.2">
      <c r="C90" s="190"/>
      <c r="D90" s="182"/>
      <c r="E90" s="185"/>
      <c r="F90" s="186"/>
      <c r="G90" s="186"/>
      <c r="H90" s="187"/>
      <c r="I90" s="185"/>
      <c r="J90" s="182"/>
      <c r="K90" s="182"/>
      <c r="L90" s="189"/>
      <c r="M90" s="182"/>
      <c r="N90" s="182"/>
    </row>
    <row r="91" spans="3:14" s="130" customFormat="1" x14ac:dyDescent="0.2">
      <c r="C91" s="190"/>
      <c r="D91" s="182"/>
      <c r="E91" s="185"/>
      <c r="F91" s="186"/>
      <c r="G91" s="186"/>
      <c r="H91" s="187"/>
      <c r="I91" s="185"/>
      <c r="J91" s="182"/>
      <c r="K91" s="182"/>
      <c r="L91" s="189"/>
      <c r="M91" s="182"/>
      <c r="N91" s="182"/>
    </row>
    <row r="92" spans="3:14" s="130" customFormat="1" x14ac:dyDescent="0.2">
      <c r="C92" s="190"/>
      <c r="D92" s="182"/>
      <c r="E92" s="185"/>
      <c r="F92" s="186"/>
      <c r="G92" s="186"/>
      <c r="H92" s="187"/>
      <c r="I92" s="185"/>
      <c r="J92" s="182"/>
      <c r="K92" s="182"/>
      <c r="L92" s="189"/>
      <c r="M92" s="182"/>
      <c r="N92" s="182"/>
    </row>
    <row r="93" spans="3:14" s="130" customFormat="1" x14ac:dyDescent="0.2">
      <c r="C93" s="190"/>
      <c r="D93" s="182"/>
      <c r="E93" s="185"/>
      <c r="F93" s="186"/>
      <c r="G93" s="186"/>
      <c r="H93" s="187"/>
      <c r="I93" s="185"/>
      <c r="J93" s="182"/>
      <c r="K93" s="182"/>
      <c r="L93" s="189"/>
      <c r="M93" s="182"/>
      <c r="N93" s="182"/>
    </row>
    <row r="94" spans="3:14" s="130" customFormat="1" x14ac:dyDescent="0.2">
      <c r="C94" s="190"/>
      <c r="D94" s="182"/>
      <c r="E94" s="185"/>
      <c r="F94" s="186"/>
      <c r="G94" s="186"/>
      <c r="H94" s="187"/>
      <c r="I94" s="185"/>
      <c r="J94" s="182"/>
      <c r="K94" s="182"/>
      <c r="L94" s="189"/>
      <c r="M94" s="182"/>
      <c r="N94" s="182"/>
    </row>
    <row r="95" spans="3:14" s="130" customFormat="1" x14ac:dyDescent="0.2">
      <c r="C95" s="190"/>
      <c r="D95" s="182"/>
      <c r="E95" s="185"/>
      <c r="F95" s="186"/>
      <c r="G95" s="186"/>
      <c r="H95" s="187"/>
      <c r="I95" s="185"/>
      <c r="J95" s="182"/>
      <c r="K95" s="182"/>
      <c r="L95" s="189"/>
      <c r="M95" s="182"/>
      <c r="N95" s="182"/>
    </row>
    <row r="96" spans="3:14" s="130" customFormat="1" x14ac:dyDescent="0.2">
      <c r="C96" s="190"/>
      <c r="D96" s="182"/>
      <c r="E96" s="185"/>
      <c r="F96" s="186"/>
      <c r="G96" s="186"/>
      <c r="H96" s="187"/>
      <c r="I96" s="185"/>
      <c r="J96" s="182"/>
      <c r="K96" s="182"/>
      <c r="L96" s="189"/>
      <c r="M96" s="182"/>
      <c r="N96" s="182"/>
    </row>
    <row r="97" spans="3:14" s="130" customFormat="1" x14ac:dyDescent="0.2">
      <c r="C97" s="190"/>
      <c r="D97" s="182"/>
      <c r="E97" s="185"/>
      <c r="F97" s="186"/>
      <c r="G97" s="186"/>
      <c r="H97" s="187"/>
      <c r="I97" s="185"/>
      <c r="J97" s="182"/>
      <c r="K97" s="182"/>
      <c r="L97" s="189"/>
      <c r="M97" s="182"/>
      <c r="N97" s="182"/>
    </row>
    <row r="98" spans="3:14" s="130" customFormat="1" x14ac:dyDescent="0.2">
      <c r="C98" s="190"/>
      <c r="D98" s="182"/>
      <c r="E98" s="185"/>
      <c r="F98" s="186"/>
      <c r="G98" s="186"/>
      <c r="H98" s="187"/>
      <c r="I98" s="185"/>
      <c r="J98" s="182"/>
      <c r="K98" s="182"/>
      <c r="L98" s="189"/>
      <c r="M98" s="182"/>
      <c r="N98" s="182"/>
    </row>
    <row r="99" spans="3:14" s="130" customFormat="1" x14ac:dyDescent="0.2">
      <c r="C99" s="190"/>
      <c r="D99" s="182"/>
      <c r="E99" s="185"/>
      <c r="F99" s="186"/>
      <c r="G99" s="186"/>
      <c r="H99" s="187"/>
      <c r="I99" s="185"/>
      <c r="J99" s="182"/>
      <c r="K99" s="182"/>
      <c r="L99" s="189"/>
      <c r="M99" s="182"/>
      <c r="N99" s="182"/>
    </row>
    <row r="100" spans="3:14" s="130" customFormat="1" x14ac:dyDescent="0.2">
      <c r="C100" s="190"/>
      <c r="D100" s="182"/>
      <c r="E100" s="185"/>
      <c r="F100" s="186"/>
      <c r="G100" s="186"/>
      <c r="H100" s="187"/>
      <c r="I100" s="185"/>
      <c r="J100" s="182"/>
      <c r="K100" s="182"/>
      <c r="L100" s="189"/>
      <c r="M100" s="182"/>
      <c r="N100" s="182"/>
    </row>
    <row r="101" spans="3:14" s="130" customFormat="1" x14ac:dyDescent="0.2">
      <c r="C101" s="190"/>
      <c r="D101" s="182"/>
      <c r="E101" s="185"/>
      <c r="F101" s="186"/>
      <c r="G101" s="186"/>
      <c r="H101" s="187"/>
      <c r="I101" s="185"/>
      <c r="J101" s="182"/>
      <c r="K101" s="182"/>
      <c r="L101" s="189"/>
      <c r="M101" s="182"/>
      <c r="N101" s="182"/>
    </row>
    <row r="102" spans="3:14" s="130" customFormat="1" x14ac:dyDescent="0.2">
      <c r="C102" s="190"/>
      <c r="D102" s="182"/>
      <c r="E102" s="185"/>
      <c r="F102" s="186"/>
      <c r="G102" s="186"/>
      <c r="H102" s="187"/>
      <c r="I102" s="185"/>
      <c r="J102" s="182"/>
      <c r="K102" s="182"/>
      <c r="L102" s="189"/>
      <c r="M102" s="182"/>
      <c r="N102" s="182"/>
    </row>
    <row r="103" spans="3:14" s="130" customFormat="1" x14ac:dyDescent="0.2">
      <c r="C103" s="190"/>
      <c r="D103" s="182"/>
      <c r="E103" s="185"/>
      <c r="F103" s="186"/>
      <c r="G103" s="186"/>
      <c r="H103" s="187"/>
      <c r="I103" s="185"/>
      <c r="J103" s="182"/>
      <c r="K103" s="182"/>
      <c r="L103" s="189"/>
      <c r="M103" s="182"/>
      <c r="N103" s="182"/>
    </row>
    <row r="104" spans="3:14" s="130" customFormat="1" x14ac:dyDescent="0.2">
      <c r="C104" s="190"/>
      <c r="D104" s="182"/>
      <c r="E104" s="185"/>
      <c r="F104" s="186"/>
      <c r="G104" s="186"/>
      <c r="H104" s="187"/>
      <c r="I104" s="185"/>
      <c r="J104" s="182"/>
      <c r="K104" s="182"/>
      <c r="L104" s="189"/>
      <c r="M104" s="182"/>
      <c r="N104" s="182"/>
    </row>
    <row r="105" spans="3:14" s="130" customFormat="1" x14ac:dyDescent="0.2">
      <c r="C105" s="190"/>
      <c r="D105" s="182"/>
      <c r="E105" s="185"/>
      <c r="F105" s="186"/>
      <c r="G105" s="186"/>
      <c r="H105" s="187"/>
      <c r="I105" s="185"/>
      <c r="J105" s="182"/>
      <c r="K105" s="182"/>
      <c r="L105" s="189"/>
      <c r="M105" s="182"/>
      <c r="N105" s="182"/>
    </row>
    <row r="106" spans="3:14" s="130" customFormat="1" x14ac:dyDescent="0.2">
      <c r="C106" s="190"/>
      <c r="D106" s="182"/>
      <c r="E106" s="185"/>
      <c r="F106" s="186"/>
      <c r="G106" s="186"/>
      <c r="H106" s="187"/>
      <c r="I106" s="185"/>
      <c r="J106" s="182"/>
      <c r="K106" s="182"/>
      <c r="L106" s="189"/>
      <c r="M106" s="182"/>
      <c r="N106" s="182"/>
    </row>
    <row r="107" spans="3:14" s="130" customFormat="1" x14ac:dyDescent="0.2">
      <c r="C107" s="190"/>
      <c r="D107" s="182"/>
      <c r="E107" s="185"/>
      <c r="F107" s="186"/>
      <c r="G107" s="186"/>
      <c r="H107" s="187"/>
      <c r="I107" s="185"/>
      <c r="J107" s="182"/>
      <c r="K107" s="182"/>
      <c r="L107" s="189"/>
      <c r="M107" s="182"/>
      <c r="N107" s="182"/>
    </row>
    <row r="108" spans="3:14" s="130" customFormat="1" x14ac:dyDescent="0.2">
      <c r="C108" s="190"/>
      <c r="D108" s="182"/>
      <c r="E108" s="185"/>
      <c r="F108" s="186"/>
      <c r="G108" s="186"/>
      <c r="H108" s="187"/>
      <c r="I108" s="185"/>
      <c r="J108" s="182"/>
      <c r="K108" s="182"/>
      <c r="L108" s="189"/>
      <c r="M108" s="182"/>
      <c r="N108" s="182"/>
    </row>
    <row r="109" spans="3:14" s="130" customFormat="1" x14ac:dyDescent="0.2">
      <c r="C109" s="190"/>
      <c r="D109" s="182"/>
      <c r="E109" s="185"/>
      <c r="F109" s="186"/>
      <c r="G109" s="186"/>
      <c r="H109" s="187"/>
      <c r="I109" s="185"/>
      <c r="J109" s="182"/>
      <c r="K109" s="182"/>
      <c r="L109" s="189"/>
      <c r="M109" s="182"/>
      <c r="N109" s="182"/>
    </row>
    <row r="110" spans="3:14" s="130" customFormat="1" x14ac:dyDescent="0.2">
      <c r="C110" s="190"/>
      <c r="D110" s="182"/>
      <c r="E110" s="185"/>
      <c r="F110" s="186"/>
      <c r="G110" s="186"/>
      <c r="H110" s="187"/>
      <c r="I110" s="185"/>
      <c r="J110" s="182"/>
      <c r="K110" s="182"/>
      <c r="L110" s="189"/>
      <c r="M110" s="182"/>
      <c r="N110" s="182"/>
    </row>
    <row r="111" spans="3:14" s="130" customFormat="1" x14ac:dyDescent="0.2">
      <c r="C111" s="190"/>
      <c r="D111" s="182"/>
      <c r="E111" s="185"/>
      <c r="F111" s="186"/>
      <c r="G111" s="186"/>
      <c r="H111" s="187"/>
      <c r="I111" s="185"/>
      <c r="J111" s="182"/>
      <c r="K111" s="182"/>
      <c r="L111" s="189"/>
      <c r="M111" s="182"/>
      <c r="N111" s="182"/>
    </row>
    <row r="112" spans="3:14" s="130" customFormat="1" x14ac:dyDescent="0.2">
      <c r="C112" s="190"/>
      <c r="D112" s="182"/>
      <c r="E112" s="185"/>
      <c r="F112" s="186"/>
      <c r="G112" s="186"/>
      <c r="H112" s="187"/>
      <c r="I112" s="185"/>
      <c r="J112" s="182"/>
      <c r="K112" s="182"/>
      <c r="L112" s="189"/>
      <c r="M112" s="182"/>
      <c r="N112" s="182"/>
    </row>
    <row r="113" spans="3:14" s="130" customFormat="1" x14ac:dyDescent="0.2">
      <c r="C113" s="190"/>
      <c r="D113" s="182"/>
      <c r="E113" s="185"/>
      <c r="F113" s="186"/>
      <c r="G113" s="186"/>
      <c r="H113" s="187"/>
      <c r="I113" s="185"/>
      <c r="J113" s="182"/>
      <c r="K113" s="182"/>
      <c r="L113" s="189"/>
      <c r="M113" s="182"/>
      <c r="N113" s="182"/>
    </row>
    <row r="114" spans="3:14" s="130" customFormat="1" x14ac:dyDescent="0.2">
      <c r="C114" s="190"/>
      <c r="D114" s="182"/>
      <c r="E114" s="185"/>
      <c r="F114" s="186"/>
      <c r="G114" s="186"/>
      <c r="H114" s="187"/>
      <c r="I114" s="185"/>
      <c r="J114" s="182"/>
      <c r="K114" s="182"/>
      <c r="L114" s="189"/>
      <c r="M114" s="182"/>
      <c r="N114" s="182"/>
    </row>
    <row r="115" spans="3:14" s="130" customFormat="1" x14ac:dyDescent="0.2">
      <c r="C115" s="190"/>
      <c r="D115" s="182"/>
      <c r="E115" s="185"/>
      <c r="F115" s="186"/>
      <c r="G115" s="186"/>
      <c r="H115" s="187"/>
      <c r="I115" s="185"/>
      <c r="J115" s="182"/>
      <c r="K115" s="182"/>
      <c r="L115" s="189"/>
      <c r="M115" s="182"/>
      <c r="N115" s="182"/>
    </row>
    <row r="116" spans="3:14" s="130" customFormat="1" x14ac:dyDescent="0.2">
      <c r="C116" s="190"/>
      <c r="D116" s="182"/>
      <c r="E116" s="185"/>
      <c r="F116" s="186"/>
      <c r="G116" s="186"/>
      <c r="H116" s="187"/>
      <c r="I116" s="185"/>
      <c r="J116" s="182"/>
      <c r="K116" s="182"/>
      <c r="L116" s="189"/>
      <c r="M116" s="182"/>
      <c r="N116" s="182"/>
    </row>
    <row r="117" spans="3:14" s="130" customFormat="1" x14ac:dyDescent="0.2">
      <c r="C117" s="190"/>
      <c r="D117" s="182"/>
      <c r="E117" s="185"/>
      <c r="F117" s="186"/>
      <c r="G117" s="186"/>
      <c r="H117" s="187"/>
      <c r="I117" s="185"/>
      <c r="J117" s="182"/>
      <c r="K117" s="182"/>
      <c r="L117" s="189"/>
      <c r="M117" s="182"/>
      <c r="N117" s="182"/>
    </row>
    <row r="118" spans="3:14" s="130" customFormat="1" x14ac:dyDescent="0.2">
      <c r="C118" s="190"/>
      <c r="D118" s="182"/>
      <c r="E118" s="185"/>
      <c r="F118" s="186"/>
      <c r="G118" s="186"/>
      <c r="H118" s="187"/>
      <c r="I118" s="185"/>
      <c r="J118" s="182"/>
      <c r="K118" s="182"/>
      <c r="L118" s="189"/>
      <c r="M118" s="182"/>
      <c r="N118" s="182"/>
    </row>
    <row r="119" spans="3:14" s="130" customFormat="1" x14ac:dyDescent="0.2">
      <c r="C119" s="190"/>
      <c r="D119" s="182"/>
      <c r="E119" s="185"/>
      <c r="F119" s="186"/>
      <c r="G119" s="186"/>
      <c r="H119" s="187"/>
      <c r="I119" s="185"/>
      <c r="J119" s="182"/>
      <c r="K119" s="182"/>
      <c r="L119" s="189"/>
      <c r="M119" s="182"/>
      <c r="N119" s="182"/>
    </row>
    <row r="120" spans="3:14" s="130" customFormat="1" x14ac:dyDescent="0.2">
      <c r="C120" s="190"/>
      <c r="D120" s="182"/>
      <c r="E120" s="185"/>
      <c r="F120" s="186"/>
      <c r="G120" s="186"/>
      <c r="H120" s="187"/>
      <c r="I120" s="185"/>
      <c r="J120" s="182"/>
      <c r="K120" s="182"/>
      <c r="L120" s="189"/>
      <c r="M120" s="182"/>
      <c r="N120" s="182"/>
    </row>
    <row r="121" spans="3:14" s="130" customFormat="1" x14ac:dyDescent="0.2">
      <c r="C121" s="190"/>
      <c r="D121" s="182"/>
      <c r="E121" s="185"/>
      <c r="F121" s="186"/>
      <c r="G121" s="186"/>
      <c r="H121" s="187"/>
      <c r="I121" s="185"/>
      <c r="J121" s="182"/>
      <c r="K121" s="182"/>
      <c r="L121" s="189"/>
      <c r="M121" s="182"/>
      <c r="N121" s="182"/>
    </row>
    <row r="122" spans="3:14" s="130" customFormat="1" x14ac:dyDescent="0.2">
      <c r="C122" s="190"/>
      <c r="D122" s="182"/>
      <c r="E122" s="185"/>
      <c r="F122" s="186"/>
      <c r="G122" s="186"/>
      <c r="H122" s="187"/>
      <c r="I122" s="185"/>
      <c r="J122" s="182"/>
      <c r="K122" s="182"/>
      <c r="L122" s="189"/>
      <c r="M122" s="182"/>
      <c r="N122" s="182"/>
    </row>
    <row r="123" spans="3:14" s="130" customFormat="1" x14ac:dyDescent="0.2">
      <c r="C123" s="190"/>
      <c r="D123" s="182"/>
      <c r="E123" s="185"/>
      <c r="F123" s="186"/>
      <c r="G123" s="186"/>
      <c r="H123" s="187"/>
      <c r="I123" s="185"/>
      <c r="J123" s="182"/>
      <c r="K123" s="182"/>
      <c r="L123" s="189"/>
      <c r="M123" s="182"/>
      <c r="N123" s="182"/>
    </row>
    <row r="124" spans="3:14" s="130" customFormat="1" x14ac:dyDescent="0.2">
      <c r="C124" s="190"/>
      <c r="D124" s="182"/>
      <c r="E124" s="185"/>
      <c r="F124" s="186"/>
      <c r="G124" s="186"/>
      <c r="H124" s="187"/>
      <c r="I124" s="185"/>
      <c r="J124" s="182"/>
      <c r="K124" s="182"/>
      <c r="L124" s="189"/>
      <c r="M124" s="182"/>
      <c r="N124" s="182"/>
    </row>
    <row r="125" spans="3:14" s="130" customFormat="1" x14ac:dyDescent="0.2">
      <c r="C125" s="190"/>
      <c r="D125" s="182"/>
      <c r="E125" s="185"/>
      <c r="F125" s="186"/>
      <c r="G125" s="186"/>
      <c r="H125" s="187"/>
      <c r="I125" s="185"/>
      <c r="J125" s="182"/>
      <c r="K125" s="182"/>
      <c r="L125" s="189"/>
      <c r="M125" s="182"/>
      <c r="N125" s="182"/>
    </row>
    <row r="126" spans="3:14" s="130" customFormat="1" x14ac:dyDescent="0.2">
      <c r="C126" s="190"/>
      <c r="D126" s="182"/>
      <c r="E126" s="185"/>
      <c r="F126" s="186"/>
      <c r="G126" s="186"/>
      <c r="H126" s="187"/>
      <c r="I126" s="185"/>
      <c r="J126" s="182"/>
      <c r="K126" s="182"/>
      <c r="L126" s="189"/>
      <c r="M126" s="182"/>
      <c r="N126" s="182"/>
    </row>
    <row r="127" spans="3:14" s="130" customFormat="1" x14ac:dyDescent="0.2">
      <c r="C127" s="190"/>
      <c r="D127" s="182"/>
      <c r="E127" s="185"/>
      <c r="F127" s="186"/>
      <c r="G127" s="186"/>
      <c r="H127" s="187"/>
      <c r="I127" s="185"/>
      <c r="J127" s="182"/>
      <c r="K127" s="182"/>
      <c r="L127" s="189"/>
      <c r="M127" s="182"/>
      <c r="N127" s="182"/>
    </row>
    <row r="128" spans="3:14" s="130" customFormat="1" x14ac:dyDescent="0.2">
      <c r="C128" s="190"/>
      <c r="D128" s="182"/>
      <c r="E128" s="185"/>
      <c r="F128" s="186"/>
      <c r="G128" s="186"/>
      <c r="H128" s="187"/>
      <c r="I128" s="185"/>
      <c r="J128" s="182"/>
      <c r="K128" s="182"/>
      <c r="L128" s="189"/>
      <c r="M128" s="182"/>
      <c r="N128" s="182"/>
    </row>
    <row r="129" spans="3:14" s="130" customFormat="1" x14ac:dyDescent="0.2">
      <c r="C129" s="190"/>
      <c r="D129" s="182"/>
      <c r="E129" s="185"/>
      <c r="F129" s="186"/>
      <c r="G129" s="186"/>
      <c r="H129" s="187"/>
      <c r="I129" s="185"/>
      <c r="J129" s="182"/>
      <c r="K129" s="182"/>
      <c r="L129" s="189"/>
      <c r="M129" s="182"/>
      <c r="N129" s="182"/>
    </row>
    <row r="130" spans="3:14" s="130" customFormat="1" x14ac:dyDescent="0.2">
      <c r="C130" s="190"/>
      <c r="D130" s="182"/>
      <c r="E130" s="185"/>
      <c r="F130" s="186"/>
      <c r="G130" s="186"/>
      <c r="H130" s="187"/>
      <c r="I130" s="185"/>
      <c r="J130" s="182"/>
      <c r="K130" s="182"/>
      <c r="L130" s="189"/>
      <c r="M130" s="182"/>
      <c r="N130" s="182"/>
    </row>
    <row r="131" spans="3:14" s="130" customFormat="1" x14ac:dyDescent="0.2">
      <c r="C131" s="190"/>
      <c r="D131" s="182"/>
      <c r="E131" s="185"/>
      <c r="F131" s="186"/>
      <c r="G131" s="186"/>
      <c r="H131" s="187"/>
      <c r="I131" s="185"/>
      <c r="J131" s="182"/>
      <c r="K131" s="182"/>
      <c r="L131" s="189"/>
      <c r="M131" s="182"/>
      <c r="N131" s="182"/>
    </row>
    <row r="132" spans="3:14" s="130" customFormat="1" x14ac:dyDescent="0.2">
      <c r="C132" s="190"/>
      <c r="D132" s="182"/>
      <c r="E132" s="185"/>
      <c r="F132" s="186"/>
      <c r="G132" s="186"/>
      <c r="H132" s="187"/>
      <c r="I132" s="185"/>
      <c r="J132" s="182"/>
      <c r="K132" s="182"/>
      <c r="L132" s="189"/>
      <c r="M132" s="182"/>
      <c r="N132" s="182"/>
    </row>
    <row r="133" spans="3:14" s="130" customFormat="1" x14ac:dyDescent="0.2">
      <c r="C133" s="190"/>
      <c r="D133" s="182"/>
      <c r="E133" s="185"/>
      <c r="F133" s="186"/>
      <c r="G133" s="186"/>
      <c r="H133" s="187"/>
      <c r="I133" s="185"/>
      <c r="J133" s="182"/>
      <c r="K133" s="182"/>
      <c r="L133" s="189"/>
      <c r="M133" s="182"/>
      <c r="N133" s="182"/>
    </row>
    <row r="134" spans="3:14" s="130" customFormat="1" x14ac:dyDescent="0.2">
      <c r="C134" s="190"/>
      <c r="D134" s="182"/>
      <c r="E134" s="185"/>
      <c r="F134" s="186"/>
      <c r="G134" s="186"/>
      <c r="H134" s="187"/>
      <c r="I134" s="185"/>
      <c r="J134" s="182"/>
      <c r="K134" s="182"/>
      <c r="L134" s="189"/>
      <c r="M134" s="182"/>
      <c r="N134" s="182"/>
    </row>
    <row r="135" spans="3:14" s="130" customFormat="1" x14ac:dyDescent="0.2">
      <c r="C135" s="190"/>
      <c r="D135" s="182"/>
      <c r="E135" s="185"/>
      <c r="F135" s="186"/>
      <c r="G135" s="186"/>
      <c r="H135" s="187"/>
      <c r="I135" s="185"/>
      <c r="J135" s="182"/>
      <c r="K135" s="182"/>
      <c r="L135" s="189"/>
      <c r="M135" s="182"/>
      <c r="N135" s="182"/>
    </row>
    <row r="136" spans="3:14" s="130" customFormat="1" x14ac:dyDescent="0.2">
      <c r="C136" s="190"/>
      <c r="D136" s="182"/>
      <c r="E136" s="185"/>
      <c r="F136" s="186"/>
      <c r="G136" s="186"/>
      <c r="H136" s="187"/>
      <c r="I136" s="185"/>
      <c r="J136" s="182"/>
      <c r="K136" s="182"/>
      <c r="L136" s="189"/>
      <c r="M136" s="182"/>
      <c r="N136" s="182"/>
    </row>
    <row r="137" spans="3:14" s="130" customFormat="1" x14ac:dyDescent="0.2">
      <c r="C137" s="190"/>
      <c r="D137" s="182"/>
      <c r="E137" s="185"/>
      <c r="F137" s="186"/>
      <c r="G137" s="186"/>
      <c r="H137" s="187"/>
      <c r="I137" s="185"/>
      <c r="J137" s="182"/>
      <c r="K137" s="182"/>
      <c r="L137" s="189"/>
      <c r="M137" s="182"/>
      <c r="N137" s="182"/>
    </row>
    <row r="138" spans="3:14" s="130" customFormat="1" x14ac:dyDescent="0.2">
      <c r="C138" s="190"/>
      <c r="D138" s="182"/>
      <c r="E138" s="185"/>
      <c r="F138" s="186"/>
      <c r="G138" s="186"/>
      <c r="H138" s="187"/>
      <c r="I138" s="185"/>
      <c r="J138" s="182"/>
      <c r="K138" s="182"/>
      <c r="L138" s="189"/>
      <c r="M138" s="182"/>
      <c r="N138" s="182"/>
    </row>
    <row r="139" spans="3:14" s="130" customFormat="1" x14ac:dyDescent="0.2">
      <c r="C139" s="190"/>
      <c r="D139" s="182"/>
      <c r="E139" s="185"/>
      <c r="F139" s="186"/>
      <c r="G139" s="186"/>
      <c r="H139" s="187"/>
      <c r="I139" s="185"/>
      <c r="J139" s="182"/>
      <c r="K139" s="182"/>
      <c r="L139" s="189"/>
      <c r="M139" s="182"/>
      <c r="N139" s="182"/>
    </row>
    <row r="140" spans="3:14" s="130" customFormat="1" x14ac:dyDescent="0.2">
      <c r="C140" s="190"/>
      <c r="D140" s="182"/>
      <c r="E140" s="185"/>
      <c r="F140" s="186"/>
      <c r="G140" s="186"/>
      <c r="H140" s="187"/>
      <c r="I140" s="185"/>
      <c r="J140" s="182"/>
      <c r="K140" s="182"/>
      <c r="L140" s="189"/>
      <c r="M140" s="182"/>
      <c r="N140" s="182"/>
    </row>
    <row r="141" spans="3:14" s="130" customFormat="1" x14ac:dyDescent="0.2">
      <c r="C141" s="190"/>
      <c r="D141" s="182"/>
      <c r="E141" s="185"/>
      <c r="F141" s="186"/>
      <c r="G141" s="186"/>
      <c r="H141" s="187"/>
      <c r="I141" s="185"/>
      <c r="J141" s="182"/>
      <c r="K141" s="182"/>
      <c r="L141" s="189"/>
      <c r="M141" s="182"/>
      <c r="N141" s="182"/>
    </row>
    <row r="142" spans="3:14" s="130" customFormat="1" x14ac:dyDescent="0.2">
      <c r="C142" s="190"/>
      <c r="D142" s="182"/>
      <c r="E142" s="185"/>
      <c r="F142" s="186"/>
      <c r="G142" s="186"/>
      <c r="H142" s="187"/>
      <c r="I142" s="185"/>
      <c r="J142" s="182"/>
      <c r="K142" s="182"/>
      <c r="L142" s="189"/>
      <c r="M142" s="182"/>
      <c r="N142" s="182"/>
    </row>
    <row r="143" spans="3:14" s="130" customFormat="1" x14ac:dyDescent="0.2">
      <c r="C143" s="190"/>
      <c r="D143" s="182"/>
      <c r="E143" s="185"/>
      <c r="F143" s="186"/>
      <c r="G143" s="186"/>
      <c r="H143" s="187"/>
      <c r="I143" s="185"/>
      <c r="J143" s="182"/>
      <c r="K143" s="182"/>
      <c r="L143" s="189"/>
      <c r="M143" s="182"/>
      <c r="N143" s="182"/>
    </row>
    <row r="144" spans="3:14" s="130" customFormat="1" x14ac:dyDescent="0.2">
      <c r="C144" s="190"/>
      <c r="D144" s="182"/>
      <c r="E144" s="185"/>
      <c r="F144" s="186"/>
      <c r="G144" s="186"/>
      <c r="H144" s="187"/>
      <c r="I144" s="185"/>
      <c r="J144" s="182"/>
      <c r="K144" s="182"/>
      <c r="L144" s="189"/>
      <c r="M144" s="182"/>
      <c r="N144" s="182"/>
    </row>
    <row r="145" spans="3:14" s="130" customFormat="1" x14ac:dyDescent="0.2">
      <c r="C145" s="190"/>
      <c r="D145" s="182"/>
      <c r="E145" s="185"/>
      <c r="F145" s="186"/>
      <c r="G145" s="186"/>
      <c r="H145" s="187"/>
      <c r="I145" s="185"/>
      <c r="J145" s="182"/>
      <c r="K145" s="182"/>
      <c r="L145" s="189"/>
      <c r="M145" s="182"/>
      <c r="N145" s="182"/>
    </row>
    <row r="146" spans="3:14" s="130" customFormat="1" x14ac:dyDescent="0.2">
      <c r="C146" s="190"/>
      <c r="D146" s="182"/>
      <c r="E146" s="185"/>
      <c r="F146" s="186"/>
      <c r="G146" s="186"/>
      <c r="H146" s="187"/>
      <c r="I146" s="185"/>
      <c r="J146" s="182"/>
      <c r="K146" s="182"/>
      <c r="L146" s="189"/>
      <c r="M146" s="182"/>
      <c r="N146" s="182"/>
    </row>
    <row r="147" spans="3:14" s="130" customFormat="1" x14ac:dyDescent="0.2">
      <c r="C147" s="190"/>
      <c r="D147" s="182"/>
      <c r="E147" s="185"/>
      <c r="F147" s="186"/>
      <c r="G147" s="186"/>
      <c r="H147" s="187"/>
      <c r="I147" s="185"/>
      <c r="J147" s="182"/>
      <c r="K147" s="182"/>
      <c r="L147" s="189"/>
      <c r="M147" s="182"/>
      <c r="N147" s="182"/>
    </row>
    <row r="148" spans="3:14" s="130" customFormat="1" x14ac:dyDescent="0.2">
      <c r="C148" s="190"/>
      <c r="D148" s="182"/>
      <c r="E148" s="185"/>
      <c r="F148" s="186"/>
      <c r="G148" s="186"/>
      <c r="H148" s="187"/>
      <c r="I148" s="185"/>
      <c r="J148" s="182"/>
      <c r="K148" s="182"/>
      <c r="L148" s="189"/>
      <c r="M148" s="182"/>
      <c r="N148" s="182"/>
    </row>
    <row r="149" spans="3:14" s="130" customFormat="1" x14ac:dyDescent="0.2">
      <c r="C149" s="190"/>
      <c r="D149" s="182"/>
      <c r="E149" s="185"/>
      <c r="F149" s="186"/>
      <c r="G149" s="186"/>
      <c r="H149" s="187"/>
      <c r="I149" s="185"/>
      <c r="J149" s="182"/>
      <c r="K149" s="182"/>
      <c r="L149" s="189"/>
      <c r="M149" s="182"/>
      <c r="N149" s="182"/>
    </row>
    <row r="150" spans="3:14" s="130" customFormat="1" x14ac:dyDescent="0.2">
      <c r="C150" s="190"/>
      <c r="D150" s="182"/>
      <c r="E150" s="185"/>
      <c r="F150" s="186"/>
      <c r="G150" s="186"/>
      <c r="H150" s="187"/>
      <c r="I150" s="185"/>
      <c r="J150" s="182"/>
      <c r="K150" s="182"/>
      <c r="L150" s="189"/>
      <c r="M150" s="182"/>
      <c r="N150" s="182"/>
    </row>
    <row r="151" spans="3:14" s="130" customFormat="1" x14ac:dyDescent="0.2">
      <c r="C151" s="190"/>
      <c r="D151" s="182"/>
      <c r="E151" s="185"/>
      <c r="F151" s="186"/>
      <c r="G151" s="186"/>
      <c r="H151" s="187"/>
      <c r="I151" s="185"/>
      <c r="J151" s="182"/>
      <c r="K151" s="182"/>
      <c r="L151" s="189"/>
      <c r="M151" s="182"/>
      <c r="N151" s="182"/>
    </row>
    <row r="152" spans="3:14" s="130" customFormat="1" x14ac:dyDescent="0.2">
      <c r="C152" s="190"/>
      <c r="D152" s="182"/>
      <c r="E152" s="185"/>
      <c r="F152" s="186"/>
      <c r="G152" s="186"/>
      <c r="H152" s="187"/>
      <c r="I152" s="185"/>
      <c r="J152" s="182"/>
      <c r="K152" s="182"/>
      <c r="L152" s="189"/>
      <c r="M152" s="182"/>
      <c r="N152" s="182"/>
    </row>
    <row r="153" spans="3:14" s="130" customFormat="1" x14ac:dyDescent="0.2">
      <c r="C153" s="190"/>
      <c r="D153" s="182"/>
      <c r="E153" s="185"/>
      <c r="F153" s="186"/>
      <c r="G153" s="186"/>
      <c r="H153" s="187"/>
      <c r="I153" s="185"/>
      <c r="J153" s="182"/>
      <c r="K153" s="182"/>
      <c r="L153" s="189"/>
      <c r="M153" s="182"/>
      <c r="N153" s="182"/>
    </row>
    <row r="154" spans="3:14" s="130" customFormat="1" x14ac:dyDescent="0.2">
      <c r="C154" s="190"/>
      <c r="D154" s="182"/>
      <c r="E154" s="185"/>
      <c r="F154" s="186"/>
      <c r="G154" s="186"/>
      <c r="H154" s="187"/>
      <c r="I154" s="185"/>
      <c r="J154" s="182"/>
      <c r="K154" s="182"/>
      <c r="L154" s="189"/>
      <c r="M154" s="182"/>
      <c r="N154" s="182"/>
    </row>
    <row r="155" spans="3:14" s="130" customFormat="1" x14ac:dyDescent="0.2">
      <c r="C155" s="190"/>
      <c r="D155" s="182"/>
      <c r="E155" s="185"/>
      <c r="F155" s="186"/>
      <c r="G155" s="186"/>
      <c r="H155" s="187"/>
      <c r="I155" s="185"/>
      <c r="J155" s="182"/>
      <c r="K155" s="182"/>
      <c r="L155" s="189"/>
      <c r="M155" s="182"/>
      <c r="N155" s="182"/>
    </row>
    <row r="156" spans="3:14" s="130" customFormat="1" x14ac:dyDescent="0.2">
      <c r="C156" s="190"/>
      <c r="D156" s="182"/>
      <c r="E156" s="185"/>
      <c r="F156" s="186"/>
      <c r="G156" s="186"/>
      <c r="H156" s="187"/>
      <c r="I156" s="185"/>
      <c r="J156" s="182"/>
      <c r="K156" s="182"/>
      <c r="L156" s="189"/>
      <c r="M156" s="182"/>
      <c r="N156" s="182"/>
    </row>
    <row r="157" spans="3:14" s="130" customFormat="1" x14ac:dyDescent="0.2">
      <c r="C157" s="190"/>
      <c r="D157" s="182"/>
      <c r="E157" s="185"/>
      <c r="F157" s="186"/>
      <c r="G157" s="186"/>
      <c r="H157" s="187"/>
      <c r="I157" s="185"/>
      <c r="J157" s="182"/>
      <c r="K157" s="182"/>
      <c r="L157" s="189"/>
      <c r="M157" s="182"/>
      <c r="N157" s="182"/>
    </row>
    <row r="158" spans="3:14" s="130" customFormat="1" x14ac:dyDescent="0.2">
      <c r="C158" s="190"/>
      <c r="D158" s="182"/>
      <c r="E158" s="185"/>
      <c r="F158" s="186"/>
      <c r="G158" s="186"/>
      <c r="H158" s="187"/>
      <c r="I158" s="185"/>
      <c r="J158" s="182"/>
      <c r="K158" s="182"/>
      <c r="L158" s="189"/>
      <c r="M158" s="182"/>
      <c r="N158" s="182"/>
    </row>
    <row r="159" spans="3:14" s="130" customFormat="1" x14ac:dyDescent="0.2">
      <c r="C159" s="190"/>
      <c r="D159" s="182"/>
      <c r="E159" s="185"/>
      <c r="F159" s="186"/>
      <c r="G159" s="186"/>
      <c r="H159" s="187"/>
      <c r="I159" s="185"/>
      <c r="J159" s="182"/>
      <c r="K159" s="182"/>
      <c r="L159" s="189"/>
      <c r="M159" s="182"/>
      <c r="N159" s="182"/>
    </row>
    <row r="160" spans="3:14" s="130" customFormat="1" x14ac:dyDescent="0.2">
      <c r="C160" s="190"/>
      <c r="D160" s="182"/>
      <c r="E160" s="185"/>
      <c r="F160" s="186"/>
      <c r="G160" s="186"/>
      <c r="H160" s="187"/>
      <c r="I160" s="185"/>
      <c r="J160" s="182"/>
      <c r="K160" s="182"/>
      <c r="L160" s="189"/>
      <c r="M160" s="182"/>
      <c r="N160" s="182"/>
    </row>
    <row r="161" spans="3:14" s="130" customFormat="1" x14ac:dyDescent="0.2">
      <c r="C161" s="190"/>
      <c r="D161" s="182"/>
      <c r="E161" s="185"/>
      <c r="F161" s="186"/>
      <c r="G161" s="186"/>
      <c r="H161" s="187"/>
      <c r="I161" s="185"/>
      <c r="J161" s="182"/>
      <c r="K161" s="182"/>
      <c r="L161" s="189"/>
      <c r="M161" s="182"/>
      <c r="N161" s="182"/>
    </row>
    <row r="162" spans="3:14" s="130" customFormat="1" x14ac:dyDescent="0.2">
      <c r="C162" s="190"/>
      <c r="D162" s="182"/>
      <c r="E162" s="185"/>
      <c r="F162" s="186"/>
      <c r="G162" s="186"/>
      <c r="H162" s="187"/>
      <c r="I162" s="185"/>
      <c r="J162" s="182"/>
      <c r="K162" s="182"/>
      <c r="L162" s="189"/>
      <c r="M162" s="182"/>
      <c r="N162" s="182"/>
    </row>
    <row r="163" spans="3:14" s="130" customFormat="1" x14ac:dyDescent="0.2">
      <c r="C163" s="190"/>
      <c r="D163" s="182"/>
      <c r="E163" s="185"/>
      <c r="F163" s="186"/>
      <c r="G163" s="186"/>
      <c r="H163" s="187"/>
      <c r="I163" s="185"/>
      <c r="J163" s="182"/>
      <c r="K163" s="182"/>
      <c r="L163" s="189"/>
      <c r="M163" s="182"/>
      <c r="N163" s="182"/>
    </row>
    <row r="164" spans="3:14" s="130" customFormat="1" x14ac:dyDescent="0.2">
      <c r="C164" s="190"/>
      <c r="D164" s="182"/>
      <c r="E164" s="185"/>
      <c r="F164" s="186"/>
      <c r="G164" s="186"/>
      <c r="H164" s="187"/>
      <c r="I164" s="185"/>
      <c r="J164" s="182"/>
      <c r="K164" s="182"/>
      <c r="L164" s="189"/>
      <c r="M164" s="182"/>
      <c r="N164" s="182"/>
    </row>
    <row r="165" spans="3:14" s="130" customFormat="1" x14ac:dyDescent="0.2">
      <c r="C165" s="190"/>
      <c r="D165" s="182"/>
      <c r="E165" s="185"/>
      <c r="F165" s="186"/>
      <c r="G165" s="186"/>
      <c r="H165" s="187"/>
      <c r="I165" s="185"/>
      <c r="J165" s="182"/>
      <c r="K165" s="182"/>
      <c r="L165" s="189"/>
      <c r="M165" s="182"/>
      <c r="N165" s="182"/>
    </row>
    <row r="166" spans="3:14" s="130" customFormat="1" x14ac:dyDescent="0.2">
      <c r="C166" s="190"/>
      <c r="D166" s="182"/>
      <c r="E166" s="185"/>
      <c r="F166" s="186"/>
      <c r="G166" s="186"/>
      <c r="H166" s="187"/>
      <c r="I166" s="185"/>
      <c r="J166" s="182"/>
      <c r="K166" s="182"/>
      <c r="L166" s="189"/>
      <c r="M166" s="182"/>
      <c r="N166" s="182"/>
    </row>
    <row r="167" spans="3:14" s="130" customFormat="1" x14ac:dyDescent="0.2">
      <c r="C167" s="190"/>
      <c r="D167" s="182"/>
      <c r="E167" s="185"/>
      <c r="F167" s="186"/>
      <c r="G167" s="186"/>
      <c r="H167" s="187"/>
      <c r="I167" s="185"/>
      <c r="J167" s="182"/>
      <c r="K167" s="182"/>
      <c r="L167" s="189"/>
      <c r="M167" s="182"/>
      <c r="N167" s="182"/>
    </row>
    <row r="168" spans="3:14" s="130" customFormat="1" x14ac:dyDescent="0.2">
      <c r="C168" s="190"/>
      <c r="D168" s="182"/>
      <c r="E168" s="185"/>
      <c r="F168" s="186"/>
      <c r="G168" s="186"/>
      <c r="H168" s="187"/>
      <c r="I168" s="185"/>
      <c r="J168" s="182"/>
      <c r="K168" s="182"/>
      <c r="L168" s="189"/>
      <c r="M168" s="182"/>
      <c r="N168" s="182"/>
    </row>
    <row r="169" spans="3:14" s="130" customFormat="1" x14ac:dyDescent="0.2">
      <c r="C169" s="190"/>
      <c r="D169" s="182"/>
      <c r="E169" s="185"/>
      <c r="F169" s="186"/>
      <c r="G169" s="186"/>
      <c r="H169" s="187"/>
      <c r="I169" s="185"/>
      <c r="J169" s="182"/>
      <c r="K169" s="182"/>
      <c r="L169" s="189"/>
      <c r="M169" s="182"/>
      <c r="N169" s="182"/>
    </row>
    <row r="170" spans="3:14" s="130" customFormat="1" x14ac:dyDescent="0.2">
      <c r="C170" s="190"/>
      <c r="D170" s="182"/>
      <c r="E170" s="185"/>
      <c r="F170" s="186"/>
      <c r="G170" s="186"/>
      <c r="H170" s="187"/>
      <c r="I170" s="185"/>
      <c r="J170" s="182"/>
      <c r="K170" s="182"/>
      <c r="L170" s="189"/>
      <c r="M170" s="182"/>
      <c r="N170" s="182"/>
    </row>
    <row r="171" spans="3:14" s="130" customFormat="1" x14ac:dyDescent="0.2">
      <c r="C171" s="190"/>
      <c r="D171" s="182"/>
      <c r="E171" s="185"/>
      <c r="F171" s="186"/>
      <c r="G171" s="186"/>
      <c r="H171" s="187"/>
      <c r="I171" s="185"/>
      <c r="J171" s="182"/>
      <c r="K171" s="182"/>
      <c r="L171" s="189"/>
      <c r="M171" s="182"/>
      <c r="N171" s="182"/>
    </row>
    <row r="172" spans="3:14" s="130" customFormat="1" x14ac:dyDescent="0.2">
      <c r="C172" s="190"/>
      <c r="D172" s="182"/>
      <c r="E172" s="185"/>
      <c r="F172" s="186"/>
      <c r="G172" s="186"/>
      <c r="H172" s="187"/>
      <c r="I172" s="185"/>
      <c r="J172" s="182"/>
      <c r="K172" s="182"/>
      <c r="L172" s="189"/>
      <c r="M172" s="182"/>
      <c r="N172" s="182"/>
    </row>
    <row r="173" spans="3:14" s="130" customFormat="1" x14ac:dyDescent="0.2">
      <c r="C173" s="190"/>
      <c r="D173" s="182"/>
      <c r="E173" s="185"/>
      <c r="F173" s="186"/>
      <c r="G173" s="186"/>
      <c r="H173" s="187"/>
      <c r="I173" s="185"/>
      <c r="J173" s="182"/>
      <c r="K173" s="182"/>
      <c r="L173" s="189"/>
      <c r="M173" s="182"/>
      <c r="N173" s="182"/>
    </row>
    <row r="174" spans="3:14" s="130" customFormat="1" x14ac:dyDescent="0.2">
      <c r="C174" s="190"/>
      <c r="D174" s="182"/>
      <c r="E174" s="185"/>
      <c r="F174" s="186"/>
      <c r="G174" s="186"/>
      <c r="H174" s="187"/>
      <c r="I174" s="185"/>
      <c r="J174" s="182"/>
      <c r="K174" s="182"/>
      <c r="L174" s="189"/>
      <c r="M174" s="182"/>
      <c r="N174" s="182"/>
    </row>
    <row r="175" spans="3:14" s="130" customFormat="1" x14ac:dyDescent="0.2">
      <c r="C175" s="190"/>
      <c r="D175" s="182"/>
      <c r="E175" s="185"/>
      <c r="F175" s="186"/>
      <c r="G175" s="186"/>
      <c r="H175" s="187"/>
      <c r="I175" s="185"/>
      <c r="J175" s="182"/>
      <c r="K175" s="182"/>
      <c r="L175" s="189"/>
      <c r="M175" s="182"/>
      <c r="N175" s="182"/>
    </row>
    <row r="176" spans="3:14" s="130" customFormat="1" x14ac:dyDescent="0.2">
      <c r="C176" s="190"/>
      <c r="D176" s="182"/>
      <c r="E176" s="185"/>
      <c r="F176" s="186"/>
      <c r="G176" s="186"/>
      <c r="H176" s="187"/>
      <c r="I176" s="185"/>
      <c r="J176" s="182"/>
      <c r="K176" s="182"/>
      <c r="L176" s="189"/>
      <c r="M176" s="182"/>
      <c r="N176" s="182"/>
    </row>
    <row r="177" spans="3:14" s="130" customFormat="1" x14ac:dyDescent="0.2">
      <c r="C177" s="190"/>
      <c r="D177" s="182"/>
      <c r="E177" s="185"/>
      <c r="F177" s="186"/>
      <c r="G177" s="186"/>
      <c r="H177" s="187"/>
      <c r="I177" s="185"/>
      <c r="J177" s="182"/>
      <c r="K177" s="182"/>
      <c r="L177" s="189"/>
      <c r="M177" s="182"/>
      <c r="N177" s="182"/>
    </row>
    <row r="178" spans="3:14" s="130" customFormat="1" x14ac:dyDescent="0.2">
      <c r="C178" s="190"/>
      <c r="D178" s="182"/>
      <c r="E178" s="185"/>
      <c r="F178" s="186"/>
      <c r="G178" s="186"/>
      <c r="H178" s="187"/>
      <c r="I178" s="185"/>
      <c r="J178" s="182"/>
      <c r="K178" s="182"/>
      <c r="L178" s="189"/>
      <c r="M178" s="182"/>
      <c r="N178" s="182"/>
    </row>
    <row r="179" spans="3:14" s="130" customFormat="1" x14ac:dyDescent="0.2">
      <c r="C179" s="190"/>
      <c r="D179" s="182"/>
      <c r="E179" s="185"/>
      <c r="F179" s="186"/>
      <c r="G179" s="186"/>
      <c r="H179" s="187"/>
      <c r="I179" s="185"/>
      <c r="J179" s="182"/>
      <c r="K179" s="182"/>
      <c r="L179" s="189"/>
      <c r="M179" s="182"/>
      <c r="N179" s="182"/>
    </row>
    <row r="180" spans="3:14" s="130" customFormat="1" x14ac:dyDescent="0.2">
      <c r="C180" s="190"/>
      <c r="D180" s="182"/>
      <c r="E180" s="185"/>
      <c r="F180" s="186"/>
      <c r="G180" s="186"/>
      <c r="H180" s="187"/>
      <c r="I180" s="185"/>
      <c r="J180" s="182"/>
      <c r="K180" s="182"/>
      <c r="L180" s="189"/>
      <c r="M180" s="182"/>
      <c r="N180" s="182"/>
    </row>
    <row r="181" spans="3:14" s="130" customFormat="1" x14ac:dyDescent="0.2">
      <c r="C181" s="190"/>
      <c r="D181" s="182"/>
      <c r="E181" s="185"/>
      <c r="F181" s="186"/>
      <c r="G181" s="186"/>
      <c r="H181" s="187"/>
      <c r="I181" s="185"/>
      <c r="J181" s="182"/>
      <c r="K181" s="182"/>
      <c r="L181" s="189"/>
      <c r="M181" s="182"/>
      <c r="N181" s="182"/>
    </row>
    <row r="182" spans="3:14" s="130" customFormat="1" x14ac:dyDescent="0.2">
      <c r="C182" s="190"/>
      <c r="D182" s="182"/>
      <c r="E182" s="185"/>
      <c r="F182" s="186"/>
      <c r="G182" s="186"/>
      <c r="H182" s="187"/>
      <c r="I182" s="185"/>
      <c r="J182" s="182"/>
      <c r="K182" s="182"/>
      <c r="L182" s="189"/>
      <c r="M182" s="182"/>
      <c r="N182" s="182"/>
    </row>
    <row r="183" spans="3:14" s="130" customFormat="1" x14ac:dyDescent="0.2">
      <c r="C183" s="190"/>
      <c r="D183" s="182"/>
      <c r="E183" s="185"/>
      <c r="F183" s="186"/>
      <c r="G183" s="186"/>
      <c r="H183" s="187"/>
      <c r="I183" s="185"/>
      <c r="J183" s="182"/>
      <c r="K183" s="182"/>
      <c r="L183" s="189"/>
      <c r="M183" s="182"/>
      <c r="N183" s="182"/>
    </row>
    <row r="184" spans="3:14" s="130" customFormat="1" x14ac:dyDescent="0.2">
      <c r="C184" s="190"/>
      <c r="D184" s="182"/>
      <c r="E184" s="185"/>
      <c r="F184" s="186"/>
      <c r="G184" s="186"/>
      <c r="H184" s="187"/>
      <c r="I184" s="185"/>
      <c r="J184" s="182"/>
      <c r="K184" s="182"/>
      <c r="L184" s="189"/>
      <c r="M184" s="182"/>
      <c r="N184" s="182"/>
    </row>
    <row r="185" spans="3:14" s="130" customFormat="1" x14ac:dyDescent="0.2">
      <c r="C185" s="190"/>
      <c r="D185" s="182"/>
      <c r="E185" s="185"/>
      <c r="F185" s="186"/>
      <c r="G185" s="186"/>
      <c r="H185" s="187"/>
      <c r="I185" s="185"/>
      <c r="J185" s="182"/>
      <c r="K185" s="182"/>
      <c r="L185" s="189"/>
      <c r="M185" s="182"/>
      <c r="N185" s="182"/>
    </row>
    <row r="186" spans="3:14" s="130" customFormat="1" x14ac:dyDescent="0.2">
      <c r="C186" s="190"/>
      <c r="D186" s="182"/>
      <c r="E186" s="185"/>
      <c r="F186" s="186"/>
      <c r="G186" s="186"/>
      <c r="H186" s="187"/>
      <c r="I186" s="185"/>
      <c r="J186" s="182"/>
      <c r="K186" s="182"/>
      <c r="L186" s="189"/>
      <c r="M186" s="182"/>
      <c r="N186" s="182"/>
    </row>
    <row r="187" spans="3:14" s="130" customFormat="1" x14ac:dyDescent="0.2">
      <c r="C187" s="190"/>
      <c r="D187" s="182"/>
      <c r="E187" s="185"/>
      <c r="F187" s="186"/>
      <c r="G187" s="186"/>
      <c r="H187" s="187"/>
      <c r="I187" s="185"/>
      <c r="J187" s="182"/>
      <c r="K187" s="182"/>
      <c r="L187" s="189"/>
      <c r="M187" s="182"/>
      <c r="N187" s="182"/>
    </row>
    <row r="188" spans="3:14" s="130" customFormat="1" x14ac:dyDescent="0.2">
      <c r="C188" s="190"/>
      <c r="D188" s="182"/>
      <c r="E188" s="185"/>
      <c r="F188" s="186"/>
      <c r="G188" s="186"/>
      <c r="H188" s="187"/>
      <c r="I188" s="185"/>
      <c r="J188" s="182"/>
      <c r="K188" s="182"/>
      <c r="L188" s="189"/>
      <c r="M188" s="182"/>
      <c r="N188" s="182"/>
    </row>
    <row r="189" spans="3:14" s="130" customFormat="1" x14ac:dyDescent="0.2">
      <c r="C189" s="190"/>
      <c r="D189" s="182"/>
      <c r="E189" s="185"/>
      <c r="F189" s="186"/>
      <c r="G189" s="186"/>
      <c r="H189" s="187"/>
      <c r="I189" s="185"/>
      <c r="J189" s="182"/>
      <c r="K189" s="182"/>
      <c r="L189" s="189"/>
      <c r="M189" s="182"/>
      <c r="N189" s="182"/>
    </row>
    <row r="190" spans="3:14" s="130" customFormat="1" x14ac:dyDescent="0.2">
      <c r="C190" s="190"/>
      <c r="D190" s="182"/>
      <c r="E190" s="185"/>
      <c r="F190" s="186"/>
      <c r="G190" s="186"/>
      <c r="H190" s="187"/>
      <c r="I190" s="185"/>
      <c r="J190" s="182"/>
      <c r="K190" s="182"/>
      <c r="L190" s="189"/>
      <c r="M190" s="182"/>
      <c r="N190" s="182"/>
    </row>
    <row r="191" spans="3:14" s="130" customFormat="1" x14ac:dyDescent="0.2">
      <c r="C191" s="190"/>
      <c r="D191" s="182"/>
      <c r="E191" s="185"/>
      <c r="F191" s="186"/>
      <c r="G191" s="186"/>
      <c r="H191" s="187"/>
      <c r="I191" s="185"/>
      <c r="J191" s="182"/>
      <c r="K191" s="182"/>
      <c r="L191" s="189"/>
      <c r="M191" s="182"/>
      <c r="N191" s="182"/>
    </row>
    <row r="192" spans="3:14" s="130" customFormat="1" x14ac:dyDescent="0.2">
      <c r="C192" s="190"/>
      <c r="D192" s="182"/>
      <c r="E192" s="185"/>
      <c r="F192" s="186"/>
      <c r="G192" s="186"/>
      <c r="H192" s="187"/>
      <c r="I192" s="185"/>
      <c r="J192" s="182"/>
      <c r="K192" s="182"/>
      <c r="L192" s="189"/>
      <c r="M192" s="182"/>
      <c r="N192" s="182"/>
    </row>
    <row r="193" spans="3:14" s="130" customFormat="1" x14ac:dyDescent="0.2">
      <c r="C193" s="190"/>
      <c r="D193" s="182"/>
      <c r="E193" s="185"/>
      <c r="F193" s="186"/>
      <c r="G193" s="186"/>
      <c r="H193" s="187"/>
      <c r="I193" s="185"/>
      <c r="J193" s="182"/>
      <c r="K193" s="182"/>
      <c r="L193" s="189"/>
      <c r="M193" s="182"/>
      <c r="N193" s="182"/>
    </row>
    <row r="194" spans="3:14" s="130" customFormat="1" x14ac:dyDescent="0.2">
      <c r="C194" s="190"/>
      <c r="D194" s="182"/>
      <c r="E194" s="185"/>
      <c r="F194" s="186"/>
      <c r="G194" s="186"/>
      <c r="H194" s="187"/>
      <c r="I194" s="185"/>
      <c r="J194" s="182"/>
      <c r="K194" s="182"/>
      <c r="L194" s="189"/>
      <c r="M194" s="182"/>
      <c r="N194" s="182"/>
    </row>
    <row r="195" spans="3:14" s="130" customFormat="1" x14ac:dyDescent="0.2">
      <c r="C195" s="190"/>
      <c r="D195" s="182"/>
      <c r="E195" s="185"/>
      <c r="F195" s="186"/>
      <c r="G195" s="186"/>
      <c r="H195" s="187"/>
      <c r="I195" s="185"/>
      <c r="J195" s="182"/>
      <c r="K195" s="182"/>
      <c r="L195" s="189"/>
      <c r="M195" s="182"/>
      <c r="N195" s="182"/>
    </row>
    <row r="196" spans="3:14" s="130" customFormat="1" x14ac:dyDescent="0.2">
      <c r="C196" s="190"/>
      <c r="D196" s="182"/>
      <c r="E196" s="185"/>
      <c r="F196" s="186"/>
      <c r="G196" s="186"/>
      <c r="H196" s="187"/>
      <c r="I196" s="185"/>
      <c r="J196" s="182"/>
      <c r="K196" s="182"/>
      <c r="L196" s="189"/>
      <c r="M196" s="182"/>
      <c r="N196" s="182"/>
    </row>
    <row r="197" spans="3:14" s="130" customFormat="1" x14ac:dyDescent="0.2">
      <c r="C197" s="190"/>
      <c r="D197" s="182"/>
      <c r="E197" s="185"/>
      <c r="F197" s="186"/>
      <c r="G197" s="186"/>
      <c r="H197" s="187"/>
      <c r="I197" s="185"/>
      <c r="J197" s="182"/>
      <c r="K197" s="182"/>
      <c r="L197" s="189"/>
      <c r="M197" s="182"/>
      <c r="N197" s="182"/>
    </row>
    <row r="198" spans="3:14" s="130" customFormat="1" x14ac:dyDescent="0.2">
      <c r="C198" s="190"/>
      <c r="D198" s="182"/>
      <c r="E198" s="185"/>
      <c r="F198" s="186"/>
      <c r="G198" s="186"/>
      <c r="H198" s="187"/>
      <c r="I198" s="185"/>
      <c r="J198" s="182"/>
      <c r="K198" s="182"/>
      <c r="L198" s="189"/>
      <c r="M198" s="182"/>
      <c r="N198" s="182"/>
    </row>
    <row r="199" spans="3:14" s="130" customFormat="1" x14ac:dyDescent="0.2">
      <c r="C199" s="190"/>
      <c r="D199" s="182"/>
      <c r="E199" s="185"/>
      <c r="F199" s="186"/>
      <c r="G199" s="186"/>
      <c r="H199" s="187"/>
      <c r="I199" s="185"/>
      <c r="J199" s="182"/>
      <c r="K199" s="182"/>
      <c r="L199" s="189"/>
      <c r="M199" s="182"/>
      <c r="N199" s="182"/>
    </row>
    <row r="200" spans="3:14" s="130" customFormat="1" x14ac:dyDescent="0.2">
      <c r="C200" s="190"/>
      <c r="D200" s="182"/>
      <c r="E200" s="185"/>
      <c r="F200" s="186"/>
      <c r="G200" s="186"/>
      <c r="H200" s="187"/>
      <c r="I200" s="185"/>
      <c r="J200" s="182"/>
      <c r="K200" s="182"/>
      <c r="L200" s="189"/>
      <c r="M200" s="182"/>
      <c r="N200" s="182"/>
    </row>
    <row r="201" spans="3:14" s="130" customFormat="1" x14ac:dyDescent="0.2">
      <c r="C201" s="190"/>
      <c r="D201" s="182"/>
      <c r="E201" s="185"/>
      <c r="F201" s="186"/>
      <c r="G201" s="186"/>
      <c r="H201" s="187"/>
      <c r="I201" s="185"/>
      <c r="J201" s="182"/>
      <c r="K201" s="182"/>
      <c r="L201" s="189"/>
      <c r="M201" s="182"/>
      <c r="N201" s="182"/>
    </row>
    <row r="202" spans="3:14" s="130" customFormat="1" x14ac:dyDescent="0.2">
      <c r="C202" s="190"/>
      <c r="D202" s="182"/>
      <c r="E202" s="185"/>
      <c r="F202" s="186"/>
      <c r="G202" s="186"/>
      <c r="H202" s="187"/>
      <c r="I202" s="185"/>
      <c r="J202" s="182"/>
      <c r="K202" s="182"/>
      <c r="L202" s="189"/>
      <c r="M202" s="182"/>
      <c r="N202" s="182"/>
    </row>
    <row r="203" spans="3:14" s="130" customFormat="1" x14ac:dyDescent="0.2">
      <c r="C203" s="190"/>
      <c r="D203" s="182"/>
      <c r="E203" s="185"/>
      <c r="F203" s="186"/>
      <c r="G203" s="186"/>
      <c r="H203" s="187"/>
      <c r="I203" s="185"/>
      <c r="J203" s="182"/>
      <c r="K203" s="182"/>
      <c r="L203" s="189"/>
      <c r="M203" s="182"/>
      <c r="N203" s="182"/>
    </row>
    <row r="204" spans="3:14" s="130" customFormat="1" x14ac:dyDescent="0.2">
      <c r="C204" s="190"/>
      <c r="D204" s="182"/>
      <c r="E204" s="185"/>
      <c r="F204" s="186"/>
      <c r="G204" s="186"/>
      <c r="H204" s="187"/>
      <c r="I204" s="185"/>
      <c r="J204" s="182"/>
      <c r="K204" s="182"/>
      <c r="L204" s="189"/>
      <c r="M204" s="182"/>
      <c r="N204" s="182"/>
    </row>
    <row r="205" spans="3:14" s="130" customFormat="1" x14ac:dyDescent="0.2">
      <c r="C205" s="190"/>
      <c r="D205" s="182"/>
      <c r="E205" s="185"/>
      <c r="F205" s="186"/>
      <c r="G205" s="186"/>
      <c r="H205" s="187"/>
      <c r="I205" s="185"/>
      <c r="J205" s="182"/>
      <c r="K205" s="182"/>
      <c r="L205" s="189"/>
      <c r="M205" s="182"/>
      <c r="N205" s="182"/>
    </row>
    <row r="206" spans="3:14" s="130" customFormat="1" x14ac:dyDescent="0.2">
      <c r="C206" s="190"/>
      <c r="D206" s="182"/>
      <c r="E206" s="185"/>
      <c r="F206" s="186"/>
      <c r="G206" s="186"/>
      <c r="H206" s="187"/>
      <c r="I206" s="185"/>
      <c r="J206" s="182"/>
      <c r="K206" s="182"/>
      <c r="L206" s="189"/>
      <c r="M206" s="182"/>
      <c r="N206" s="182"/>
    </row>
    <row r="207" spans="3:14" s="130" customFormat="1" x14ac:dyDescent="0.2">
      <c r="C207" s="190"/>
      <c r="D207" s="182"/>
      <c r="E207" s="185"/>
      <c r="F207" s="186"/>
      <c r="G207" s="186"/>
      <c r="H207" s="187"/>
      <c r="I207" s="185"/>
      <c r="J207" s="182"/>
      <c r="K207" s="182"/>
      <c r="L207" s="189"/>
      <c r="M207" s="182"/>
      <c r="N207" s="182"/>
    </row>
    <row r="208" spans="3:14" s="130" customFormat="1" x14ac:dyDescent="0.2">
      <c r="C208" s="190"/>
      <c r="D208" s="182"/>
      <c r="E208" s="185"/>
      <c r="F208" s="186"/>
      <c r="G208" s="186"/>
      <c r="H208" s="187"/>
      <c r="I208" s="185"/>
      <c r="J208" s="182"/>
      <c r="K208" s="182"/>
      <c r="L208" s="189"/>
      <c r="M208" s="182"/>
      <c r="N208" s="182"/>
    </row>
    <row r="209" spans="3:14" s="130" customFormat="1" x14ac:dyDescent="0.2">
      <c r="C209" s="190"/>
      <c r="D209" s="182"/>
      <c r="E209" s="185"/>
      <c r="F209" s="186"/>
      <c r="G209" s="186"/>
      <c r="H209" s="187"/>
      <c r="I209" s="185"/>
      <c r="J209" s="182"/>
      <c r="K209" s="182"/>
      <c r="L209" s="189"/>
      <c r="M209" s="182"/>
      <c r="N209" s="182"/>
    </row>
    <row r="210" spans="3:14" s="130" customFormat="1" x14ac:dyDescent="0.2">
      <c r="C210" s="190"/>
      <c r="D210" s="182"/>
      <c r="E210" s="185"/>
      <c r="F210" s="186"/>
      <c r="G210" s="186"/>
      <c r="H210" s="187"/>
      <c r="I210" s="185"/>
      <c r="J210" s="182"/>
      <c r="K210" s="182"/>
      <c r="L210" s="189"/>
      <c r="M210" s="182"/>
      <c r="N210" s="182"/>
    </row>
    <row r="211" spans="3:14" s="130" customFormat="1" x14ac:dyDescent="0.2">
      <c r="C211" s="190"/>
      <c r="D211" s="182"/>
      <c r="E211" s="185"/>
      <c r="F211" s="186"/>
      <c r="G211" s="186"/>
      <c r="H211" s="187"/>
      <c r="I211" s="185"/>
      <c r="J211" s="182"/>
      <c r="K211" s="182"/>
      <c r="L211" s="189"/>
      <c r="M211" s="182"/>
      <c r="N211" s="182"/>
    </row>
    <row r="212" spans="3:14" s="130" customFormat="1" x14ac:dyDescent="0.2">
      <c r="C212" s="190"/>
      <c r="D212" s="182"/>
      <c r="E212" s="185"/>
      <c r="F212" s="186"/>
      <c r="G212" s="186"/>
      <c r="H212" s="187"/>
      <c r="I212" s="185"/>
      <c r="J212" s="182"/>
      <c r="K212" s="182"/>
      <c r="L212" s="189"/>
      <c r="M212" s="182"/>
      <c r="N212" s="182"/>
    </row>
    <row r="213" spans="3:14" s="130" customFormat="1" x14ac:dyDescent="0.2">
      <c r="C213" s="190"/>
      <c r="D213" s="182"/>
      <c r="E213" s="185"/>
      <c r="F213" s="186"/>
      <c r="G213" s="186"/>
      <c r="H213" s="187"/>
      <c r="I213" s="185"/>
      <c r="J213" s="182"/>
      <c r="K213" s="182"/>
      <c r="L213" s="189"/>
      <c r="M213" s="182"/>
      <c r="N213" s="182"/>
    </row>
    <row r="214" spans="3:14" s="130" customFormat="1" x14ac:dyDescent="0.2">
      <c r="C214" s="190"/>
      <c r="D214" s="182"/>
      <c r="E214" s="185"/>
      <c r="F214" s="186"/>
      <c r="G214" s="186"/>
      <c r="H214" s="187"/>
      <c r="I214" s="185"/>
      <c r="J214" s="182"/>
      <c r="K214" s="182"/>
      <c r="L214" s="189"/>
      <c r="M214" s="182"/>
      <c r="N214" s="182"/>
    </row>
    <row r="215" spans="3:14" s="130" customFormat="1" x14ac:dyDescent="0.2">
      <c r="C215" s="190"/>
      <c r="D215" s="182"/>
      <c r="E215" s="185"/>
      <c r="F215" s="186"/>
      <c r="G215" s="186"/>
      <c r="H215" s="187"/>
      <c r="I215" s="185"/>
      <c r="J215" s="182"/>
      <c r="K215" s="182"/>
      <c r="L215" s="189"/>
      <c r="M215" s="182"/>
      <c r="N215" s="182"/>
    </row>
    <row r="216" spans="3:14" s="130" customFormat="1" x14ac:dyDescent="0.2">
      <c r="C216" s="190"/>
      <c r="D216" s="182"/>
      <c r="E216" s="185"/>
      <c r="F216" s="186"/>
      <c r="G216" s="186"/>
      <c r="H216" s="187"/>
      <c r="I216" s="185"/>
      <c r="J216" s="182"/>
      <c r="K216" s="182"/>
      <c r="L216" s="189"/>
      <c r="M216" s="182"/>
      <c r="N216" s="182"/>
    </row>
    <row r="217" spans="3:14" s="130" customFormat="1" x14ac:dyDescent="0.2">
      <c r="C217" s="190"/>
      <c r="D217" s="182"/>
      <c r="E217" s="185"/>
      <c r="F217" s="186"/>
      <c r="G217" s="186"/>
      <c r="H217" s="187"/>
      <c r="I217" s="185"/>
      <c r="J217" s="182"/>
      <c r="K217" s="182"/>
      <c r="L217" s="189"/>
      <c r="M217" s="182"/>
      <c r="N217" s="182"/>
    </row>
    <row r="218" spans="3:14" s="130" customFormat="1" x14ac:dyDescent="0.2">
      <c r="C218" s="190"/>
      <c r="D218" s="182"/>
      <c r="E218" s="185"/>
      <c r="F218" s="186"/>
      <c r="G218" s="186"/>
      <c r="H218" s="187"/>
      <c r="I218" s="185"/>
      <c r="J218" s="182"/>
      <c r="K218" s="182"/>
      <c r="L218" s="189"/>
      <c r="M218" s="182"/>
      <c r="N218" s="182"/>
    </row>
    <row r="219" spans="3:14" s="130" customFormat="1" x14ac:dyDescent="0.2">
      <c r="C219" s="190"/>
      <c r="D219" s="182"/>
      <c r="E219" s="185"/>
      <c r="F219" s="186"/>
      <c r="G219" s="186"/>
      <c r="H219" s="187"/>
      <c r="I219" s="185"/>
      <c r="J219" s="182"/>
      <c r="K219" s="182"/>
      <c r="L219" s="189"/>
      <c r="M219" s="182"/>
      <c r="N219" s="182"/>
    </row>
    <row r="220" spans="3:14" s="130" customFormat="1" x14ac:dyDescent="0.2">
      <c r="C220" s="190"/>
      <c r="D220" s="182"/>
      <c r="E220" s="185"/>
      <c r="F220" s="186"/>
      <c r="G220" s="186"/>
      <c r="H220" s="187"/>
      <c r="I220" s="185"/>
      <c r="J220" s="182"/>
      <c r="K220" s="182"/>
      <c r="L220" s="189"/>
      <c r="M220" s="182"/>
      <c r="N220" s="182"/>
    </row>
    <row r="221" spans="3:14" s="130" customFormat="1" x14ac:dyDescent="0.2">
      <c r="C221" s="190"/>
      <c r="D221" s="182"/>
      <c r="E221" s="185"/>
      <c r="F221" s="186"/>
      <c r="G221" s="186"/>
      <c r="H221" s="187"/>
      <c r="I221" s="185"/>
      <c r="J221" s="182"/>
      <c r="K221" s="182"/>
      <c r="L221" s="189"/>
      <c r="M221" s="182"/>
      <c r="N221" s="182"/>
    </row>
    <row r="222" spans="3:14" s="130" customFormat="1" x14ac:dyDescent="0.2">
      <c r="C222" s="190"/>
      <c r="D222" s="182"/>
      <c r="E222" s="185"/>
      <c r="F222" s="186"/>
      <c r="G222" s="186"/>
      <c r="H222" s="187"/>
      <c r="I222" s="185"/>
      <c r="J222" s="182"/>
      <c r="K222" s="182"/>
      <c r="L222" s="189"/>
      <c r="M222" s="182"/>
      <c r="N222" s="182"/>
    </row>
    <row r="223" spans="3:14" s="130" customFormat="1" x14ac:dyDescent="0.2">
      <c r="C223" s="190"/>
      <c r="D223" s="182"/>
      <c r="E223" s="185"/>
      <c r="F223" s="186"/>
      <c r="G223" s="186"/>
      <c r="H223" s="187"/>
      <c r="I223" s="185"/>
      <c r="J223" s="182"/>
      <c r="K223" s="182"/>
      <c r="L223" s="189"/>
      <c r="M223" s="182"/>
      <c r="N223" s="182"/>
    </row>
    <row r="224" spans="3:14" s="130" customFormat="1" x14ac:dyDescent="0.2">
      <c r="C224" s="190"/>
      <c r="D224" s="182"/>
      <c r="E224" s="185"/>
      <c r="F224" s="186"/>
      <c r="G224" s="186"/>
      <c r="H224" s="187"/>
      <c r="I224" s="185"/>
      <c r="J224" s="182"/>
      <c r="K224" s="182"/>
      <c r="L224" s="189"/>
      <c r="M224" s="182"/>
      <c r="N224" s="182"/>
    </row>
    <row r="225" spans="3:14" s="130" customFormat="1" x14ac:dyDescent="0.2">
      <c r="C225" s="190"/>
      <c r="D225" s="182"/>
      <c r="E225" s="185"/>
      <c r="F225" s="186"/>
      <c r="G225" s="186"/>
      <c r="H225" s="187"/>
      <c r="I225" s="185"/>
      <c r="J225" s="182"/>
      <c r="K225" s="182"/>
      <c r="L225" s="189"/>
      <c r="M225" s="182"/>
      <c r="N225" s="182"/>
    </row>
    <row r="226" spans="3:14" s="130" customFormat="1" x14ac:dyDescent="0.2">
      <c r="C226" s="190"/>
      <c r="D226" s="182"/>
      <c r="E226" s="185"/>
      <c r="F226" s="186"/>
      <c r="G226" s="186"/>
      <c r="H226" s="187"/>
      <c r="I226" s="185"/>
      <c r="J226" s="182"/>
      <c r="K226" s="182"/>
      <c r="L226" s="189"/>
      <c r="M226" s="182"/>
      <c r="N226" s="182"/>
    </row>
    <row r="227" spans="3:14" s="130" customFormat="1" x14ac:dyDescent="0.2">
      <c r="C227" s="190"/>
      <c r="D227" s="182"/>
      <c r="E227" s="185"/>
      <c r="F227" s="186"/>
      <c r="G227" s="186"/>
      <c r="H227" s="187"/>
      <c r="I227" s="185"/>
      <c r="J227" s="182"/>
      <c r="K227" s="182"/>
      <c r="L227" s="189"/>
      <c r="M227" s="182"/>
      <c r="N227" s="182"/>
    </row>
    <row r="228" spans="3:14" s="130" customFormat="1" x14ac:dyDescent="0.2">
      <c r="C228" s="190"/>
      <c r="D228" s="182"/>
      <c r="E228" s="185"/>
      <c r="F228" s="186"/>
      <c r="G228" s="186"/>
      <c r="H228" s="187"/>
      <c r="I228" s="185"/>
      <c r="J228" s="182"/>
      <c r="K228" s="182"/>
      <c r="L228" s="189"/>
      <c r="M228" s="182"/>
      <c r="N228" s="182"/>
    </row>
    <row r="229" spans="3:14" s="130" customFormat="1" x14ac:dyDescent="0.2">
      <c r="C229" s="190"/>
      <c r="D229" s="182"/>
      <c r="E229" s="185"/>
      <c r="F229" s="186"/>
      <c r="G229" s="186"/>
      <c r="H229" s="187"/>
      <c r="I229" s="185"/>
      <c r="J229" s="182"/>
      <c r="K229" s="182"/>
      <c r="L229" s="189"/>
      <c r="M229" s="182"/>
      <c r="N229" s="182"/>
    </row>
    <row r="230" spans="3:14" s="130" customFormat="1" x14ac:dyDescent="0.2">
      <c r="C230" s="190"/>
      <c r="D230" s="182"/>
      <c r="E230" s="185"/>
      <c r="F230" s="186"/>
      <c r="G230" s="186"/>
      <c r="H230" s="187"/>
      <c r="I230" s="185"/>
      <c r="J230" s="182"/>
      <c r="K230" s="182"/>
      <c r="L230" s="189"/>
      <c r="M230" s="182"/>
      <c r="N230" s="182"/>
    </row>
    <row r="231" spans="3:14" s="130" customFormat="1" x14ac:dyDescent="0.2">
      <c r="C231" s="190"/>
      <c r="D231" s="182"/>
      <c r="E231" s="185"/>
      <c r="F231" s="186"/>
      <c r="G231" s="186"/>
      <c r="H231" s="187"/>
      <c r="I231" s="185"/>
      <c r="J231" s="182"/>
      <c r="K231" s="182"/>
      <c r="L231" s="189"/>
      <c r="M231" s="182"/>
      <c r="N231" s="182"/>
    </row>
    <row r="232" spans="3:14" s="130" customFormat="1" x14ac:dyDescent="0.2">
      <c r="C232" s="190"/>
      <c r="D232" s="182"/>
      <c r="E232" s="185"/>
      <c r="F232" s="186"/>
      <c r="G232" s="186"/>
      <c r="H232" s="187"/>
      <c r="I232" s="185"/>
      <c r="J232" s="182"/>
      <c r="K232" s="182"/>
      <c r="L232" s="189"/>
      <c r="M232" s="182"/>
      <c r="N232" s="182"/>
    </row>
    <row r="233" spans="3:14" s="130" customFormat="1" x14ac:dyDescent="0.2">
      <c r="C233" s="190"/>
      <c r="D233" s="182"/>
      <c r="E233" s="185"/>
      <c r="F233" s="186"/>
      <c r="G233" s="186"/>
      <c r="H233" s="187"/>
      <c r="I233" s="185"/>
      <c r="J233" s="182"/>
      <c r="K233" s="182"/>
      <c r="L233" s="189"/>
      <c r="M233" s="182"/>
      <c r="N233" s="182"/>
    </row>
    <row r="234" spans="3:14" s="130" customFormat="1" x14ac:dyDescent="0.2">
      <c r="C234" s="190"/>
      <c r="D234" s="182"/>
      <c r="E234" s="185"/>
      <c r="F234" s="186"/>
      <c r="G234" s="186"/>
      <c r="H234" s="187"/>
      <c r="I234" s="185"/>
      <c r="J234" s="182"/>
      <c r="K234" s="182"/>
      <c r="L234" s="189"/>
      <c r="M234" s="182"/>
      <c r="N234" s="182"/>
    </row>
    <row r="235" spans="3:14" s="130" customFormat="1" x14ac:dyDescent="0.2">
      <c r="C235" s="190"/>
      <c r="D235" s="182"/>
      <c r="E235" s="185"/>
      <c r="F235" s="186"/>
      <c r="G235" s="186"/>
      <c r="H235" s="187"/>
      <c r="I235" s="185"/>
      <c r="J235" s="182"/>
      <c r="K235" s="182"/>
      <c r="L235" s="189"/>
      <c r="M235" s="182"/>
      <c r="N235" s="182"/>
    </row>
    <row r="236" spans="3:14" s="130" customFormat="1" x14ac:dyDescent="0.2">
      <c r="C236" s="190"/>
      <c r="D236" s="182"/>
      <c r="E236" s="185"/>
      <c r="F236" s="186"/>
      <c r="G236" s="186"/>
      <c r="H236" s="187"/>
      <c r="I236" s="185"/>
      <c r="J236" s="182"/>
      <c r="K236" s="182"/>
      <c r="L236" s="189"/>
      <c r="M236" s="182"/>
      <c r="N236" s="182"/>
    </row>
    <row r="237" spans="3:14" s="130" customFormat="1" x14ac:dyDescent="0.2">
      <c r="C237" s="190"/>
      <c r="D237" s="182"/>
      <c r="E237" s="185"/>
      <c r="F237" s="186"/>
      <c r="G237" s="186"/>
      <c r="H237" s="187"/>
      <c r="I237" s="185"/>
      <c r="J237" s="182"/>
      <c r="K237" s="182"/>
      <c r="L237" s="189"/>
      <c r="M237" s="182"/>
      <c r="N237" s="182"/>
    </row>
    <row r="238" spans="3:14" s="130" customFormat="1" x14ac:dyDescent="0.2">
      <c r="C238" s="190"/>
      <c r="D238" s="182"/>
      <c r="E238" s="185"/>
      <c r="F238" s="186"/>
      <c r="G238" s="186"/>
      <c r="H238" s="187"/>
      <c r="I238" s="185"/>
      <c r="J238" s="182"/>
      <c r="K238" s="182"/>
      <c r="L238" s="189"/>
      <c r="M238" s="182"/>
      <c r="N238" s="182"/>
    </row>
    <row r="239" spans="3:14" s="130" customFormat="1" x14ac:dyDescent="0.2">
      <c r="C239" s="190"/>
      <c r="D239" s="182"/>
      <c r="E239" s="185"/>
      <c r="F239" s="186"/>
      <c r="G239" s="186"/>
      <c r="H239" s="187"/>
      <c r="I239" s="185"/>
      <c r="J239" s="182"/>
      <c r="K239" s="182"/>
      <c r="L239" s="189"/>
      <c r="M239" s="182"/>
      <c r="N239" s="182"/>
    </row>
    <row r="240" spans="3:14" s="130" customFormat="1" x14ac:dyDescent="0.2">
      <c r="C240" s="190"/>
      <c r="D240" s="182"/>
      <c r="E240" s="185"/>
      <c r="F240" s="186"/>
      <c r="G240" s="186"/>
      <c r="H240" s="187"/>
      <c r="I240" s="185"/>
      <c r="J240" s="182"/>
      <c r="K240" s="182"/>
      <c r="L240" s="189"/>
      <c r="M240" s="182"/>
      <c r="N240" s="182"/>
    </row>
    <row r="241" spans="3:14" s="130" customFormat="1" x14ac:dyDescent="0.2">
      <c r="C241" s="190"/>
      <c r="D241" s="182"/>
      <c r="E241" s="185"/>
      <c r="F241" s="186"/>
      <c r="G241" s="186"/>
      <c r="H241" s="187"/>
      <c r="I241" s="185"/>
      <c r="J241" s="182"/>
      <c r="K241" s="182"/>
      <c r="L241" s="189"/>
      <c r="M241" s="182"/>
      <c r="N241" s="182"/>
    </row>
    <row r="242" spans="3:14" s="130" customFormat="1" x14ac:dyDescent="0.2">
      <c r="C242" s="190"/>
      <c r="D242" s="182"/>
      <c r="E242" s="185"/>
      <c r="F242" s="186"/>
      <c r="G242" s="186"/>
      <c r="H242" s="187"/>
      <c r="I242" s="185"/>
      <c r="J242" s="182"/>
      <c r="K242" s="182"/>
      <c r="L242" s="189"/>
      <c r="M242" s="182"/>
      <c r="N242" s="182"/>
    </row>
    <row r="243" spans="3:14" s="130" customFormat="1" x14ac:dyDescent="0.2">
      <c r="C243" s="190"/>
      <c r="D243" s="182"/>
      <c r="E243" s="185"/>
      <c r="F243" s="186"/>
      <c r="G243" s="186"/>
      <c r="H243" s="187"/>
      <c r="I243" s="185"/>
      <c r="J243" s="182"/>
      <c r="K243" s="182"/>
      <c r="L243" s="189"/>
      <c r="M243" s="182"/>
      <c r="N243" s="182"/>
    </row>
    <row r="244" spans="3:14" s="130" customFormat="1" x14ac:dyDescent="0.2">
      <c r="C244" s="190"/>
      <c r="D244" s="182"/>
      <c r="E244" s="185"/>
      <c r="F244" s="186"/>
      <c r="G244" s="186"/>
      <c r="H244" s="187"/>
      <c r="I244" s="185"/>
      <c r="J244" s="182"/>
      <c r="K244" s="182"/>
      <c r="L244" s="189"/>
      <c r="M244" s="182"/>
      <c r="N244" s="182"/>
    </row>
    <row r="245" spans="3:14" s="130" customFormat="1" x14ac:dyDescent="0.2">
      <c r="C245" s="190"/>
      <c r="D245" s="182"/>
      <c r="E245" s="185"/>
      <c r="F245" s="186"/>
      <c r="G245" s="186"/>
      <c r="H245" s="187"/>
      <c r="I245" s="185"/>
      <c r="J245" s="182"/>
      <c r="K245" s="182"/>
      <c r="L245" s="189"/>
      <c r="M245" s="182"/>
      <c r="N245" s="182"/>
    </row>
    <row r="246" spans="3:14" s="130" customFormat="1" x14ac:dyDescent="0.2">
      <c r="C246" s="190"/>
      <c r="D246" s="182"/>
      <c r="E246" s="185"/>
      <c r="F246" s="186"/>
      <c r="G246" s="186"/>
      <c r="H246" s="187"/>
      <c r="I246" s="185"/>
      <c r="J246" s="182"/>
      <c r="K246" s="182"/>
      <c r="L246" s="189"/>
      <c r="M246" s="182"/>
      <c r="N246" s="182"/>
    </row>
    <row r="247" spans="3:14" s="130" customFormat="1" x14ac:dyDescent="0.2">
      <c r="C247" s="190"/>
      <c r="D247" s="182"/>
      <c r="E247" s="185"/>
      <c r="F247" s="186"/>
      <c r="G247" s="186"/>
      <c r="H247" s="187"/>
      <c r="I247" s="185"/>
      <c r="J247" s="182"/>
      <c r="K247" s="182"/>
      <c r="L247" s="189"/>
      <c r="M247" s="182"/>
      <c r="N247" s="182"/>
    </row>
    <row r="248" spans="3:14" s="130" customFormat="1" x14ac:dyDescent="0.2">
      <c r="C248" s="190"/>
      <c r="D248" s="182"/>
      <c r="E248" s="185"/>
      <c r="F248" s="186"/>
      <c r="G248" s="186"/>
      <c r="H248" s="187"/>
      <c r="I248" s="185"/>
      <c r="J248" s="182"/>
      <c r="K248" s="182"/>
      <c r="L248" s="189"/>
      <c r="M248" s="182"/>
      <c r="N248" s="182"/>
    </row>
    <row r="249" spans="3:14" s="130" customFormat="1" x14ac:dyDescent="0.2">
      <c r="C249" s="190"/>
      <c r="D249" s="182"/>
      <c r="E249" s="185"/>
      <c r="F249" s="186"/>
      <c r="G249" s="186"/>
      <c r="H249" s="187"/>
      <c r="I249" s="185"/>
      <c r="J249" s="182"/>
      <c r="K249" s="182"/>
      <c r="L249" s="189"/>
      <c r="M249" s="182"/>
      <c r="N249" s="182"/>
    </row>
    <row r="250" spans="3:14" s="130" customFormat="1" x14ac:dyDescent="0.2">
      <c r="C250" s="190"/>
      <c r="D250" s="182"/>
      <c r="E250" s="185"/>
      <c r="F250" s="186"/>
      <c r="G250" s="186"/>
      <c r="H250" s="187"/>
      <c r="I250" s="185"/>
      <c r="J250" s="182"/>
      <c r="K250" s="182"/>
      <c r="L250" s="189"/>
      <c r="M250" s="182"/>
      <c r="N250" s="182"/>
    </row>
    <row r="251" spans="3:14" s="130" customFormat="1" x14ac:dyDescent="0.2">
      <c r="C251" s="190"/>
      <c r="D251" s="182"/>
      <c r="E251" s="185"/>
      <c r="F251" s="186"/>
      <c r="G251" s="186"/>
      <c r="H251" s="187"/>
      <c r="I251" s="185"/>
      <c r="J251" s="182"/>
      <c r="K251" s="182"/>
      <c r="L251" s="189"/>
      <c r="M251" s="182"/>
      <c r="N251" s="182"/>
    </row>
    <row r="252" spans="3:14" s="130" customFormat="1" x14ac:dyDescent="0.2">
      <c r="C252" s="190"/>
      <c r="D252" s="182"/>
      <c r="E252" s="185"/>
      <c r="F252" s="186"/>
      <c r="G252" s="186"/>
      <c r="H252" s="187"/>
      <c r="I252" s="185"/>
      <c r="J252" s="182"/>
      <c r="K252" s="182"/>
      <c r="L252" s="189"/>
      <c r="M252" s="182"/>
      <c r="N252" s="182"/>
    </row>
    <row r="253" spans="3:14" s="130" customFormat="1" x14ac:dyDescent="0.2">
      <c r="C253" s="190"/>
      <c r="D253" s="182"/>
      <c r="E253" s="185"/>
      <c r="F253" s="186"/>
      <c r="G253" s="186"/>
      <c r="H253" s="187"/>
      <c r="I253" s="185"/>
      <c r="J253" s="182"/>
      <c r="K253" s="182"/>
      <c r="L253" s="189"/>
      <c r="M253" s="182"/>
      <c r="N253" s="182"/>
    </row>
    <row r="254" spans="3:14" s="130" customFormat="1" x14ac:dyDescent="0.2">
      <c r="C254" s="190"/>
      <c r="D254" s="182"/>
      <c r="E254" s="185"/>
      <c r="F254" s="186"/>
      <c r="G254" s="186"/>
      <c r="H254" s="187"/>
      <c r="I254" s="185"/>
      <c r="J254" s="182"/>
      <c r="K254" s="182"/>
      <c r="L254" s="189"/>
      <c r="M254" s="182"/>
      <c r="N254" s="182"/>
    </row>
    <row r="255" spans="3:14" s="130" customFormat="1" x14ac:dyDescent="0.2">
      <c r="C255" s="190"/>
      <c r="D255" s="182"/>
      <c r="E255" s="185"/>
      <c r="F255" s="186"/>
      <c r="G255" s="186"/>
      <c r="H255" s="187"/>
      <c r="I255" s="185"/>
      <c r="J255" s="182"/>
      <c r="K255" s="182"/>
      <c r="L255" s="189"/>
      <c r="M255" s="182"/>
      <c r="N255" s="182"/>
    </row>
    <row r="256" spans="3:14" s="130" customFormat="1" x14ac:dyDescent="0.2">
      <c r="C256" s="190"/>
      <c r="D256" s="182"/>
      <c r="E256" s="185"/>
      <c r="F256" s="186"/>
      <c r="G256" s="186"/>
      <c r="H256" s="187"/>
      <c r="I256" s="185"/>
      <c r="J256" s="182"/>
      <c r="K256" s="182"/>
      <c r="L256" s="189"/>
      <c r="M256" s="182"/>
      <c r="N256" s="182"/>
    </row>
    <row r="257" spans="3:14" s="130" customFormat="1" x14ac:dyDescent="0.2">
      <c r="C257" s="190"/>
      <c r="D257" s="182"/>
      <c r="E257" s="185"/>
      <c r="F257" s="186"/>
      <c r="G257" s="186"/>
      <c r="H257" s="187"/>
      <c r="I257" s="185"/>
      <c r="J257" s="182"/>
      <c r="K257" s="182"/>
      <c r="L257" s="189"/>
      <c r="M257" s="182"/>
      <c r="N257" s="182"/>
    </row>
    <row r="258" spans="3:14" s="130" customFormat="1" x14ac:dyDescent="0.2">
      <c r="C258" s="190"/>
      <c r="D258" s="182"/>
      <c r="E258" s="185"/>
      <c r="F258" s="186"/>
      <c r="G258" s="186"/>
      <c r="H258" s="187"/>
      <c r="I258" s="185"/>
      <c r="J258" s="182"/>
      <c r="K258" s="182"/>
      <c r="L258" s="189"/>
      <c r="M258" s="182"/>
      <c r="N258" s="182"/>
    </row>
    <row r="259" spans="3:14" s="130" customFormat="1" x14ac:dyDescent="0.2">
      <c r="C259" s="190"/>
      <c r="D259" s="182"/>
      <c r="E259" s="185"/>
      <c r="F259" s="186"/>
      <c r="G259" s="186"/>
      <c r="H259" s="187"/>
      <c r="I259" s="185"/>
      <c r="J259" s="182"/>
      <c r="K259" s="182"/>
      <c r="L259" s="189"/>
      <c r="M259" s="182"/>
      <c r="N259" s="182"/>
    </row>
    <row r="260" spans="3:14" s="130" customFormat="1" x14ac:dyDescent="0.2">
      <c r="C260" s="190"/>
      <c r="D260" s="182"/>
      <c r="E260" s="185"/>
      <c r="F260" s="186"/>
      <c r="G260" s="186"/>
      <c r="H260" s="187"/>
      <c r="I260" s="185"/>
      <c r="J260" s="182"/>
      <c r="K260" s="182"/>
      <c r="L260" s="189"/>
      <c r="M260" s="182"/>
      <c r="N260" s="182"/>
    </row>
    <row r="261" spans="3:14" s="130" customFormat="1" x14ac:dyDescent="0.2">
      <c r="C261" s="190"/>
      <c r="D261" s="182"/>
      <c r="E261" s="185"/>
      <c r="F261" s="186"/>
      <c r="G261" s="186"/>
      <c r="H261" s="187"/>
      <c r="I261" s="185"/>
      <c r="J261" s="182"/>
      <c r="K261" s="182"/>
      <c r="L261" s="189"/>
      <c r="M261" s="182"/>
      <c r="N261" s="182"/>
    </row>
    <row r="262" spans="3:14" s="130" customFormat="1" x14ac:dyDescent="0.2">
      <c r="C262" s="190"/>
      <c r="D262" s="182"/>
      <c r="E262" s="185"/>
      <c r="F262" s="186"/>
      <c r="G262" s="186"/>
      <c r="H262" s="187"/>
      <c r="I262" s="185"/>
      <c r="J262" s="182"/>
      <c r="K262" s="182"/>
      <c r="L262" s="189"/>
      <c r="M262" s="182"/>
      <c r="N262" s="182"/>
    </row>
    <row r="263" spans="3:14" s="130" customFormat="1" x14ac:dyDescent="0.2">
      <c r="C263" s="190"/>
      <c r="D263" s="182"/>
      <c r="E263" s="185"/>
      <c r="F263" s="186"/>
      <c r="G263" s="186"/>
      <c r="H263" s="187"/>
      <c r="I263" s="185"/>
      <c r="J263" s="182"/>
      <c r="K263" s="182"/>
      <c r="L263" s="189"/>
      <c r="M263" s="182"/>
      <c r="N263" s="182"/>
    </row>
    <row r="264" spans="3:14" s="130" customFormat="1" x14ac:dyDescent="0.2">
      <c r="C264" s="190"/>
      <c r="D264" s="182"/>
      <c r="E264" s="185"/>
      <c r="F264" s="186"/>
      <c r="G264" s="186"/>
      <c r="H264" s="187"/>
      <c r="I264" s="185"/>
      <c r="J264" s="182"/>
      <c r="K264" s="182"/>
      <c r="L264" s="189"/>
      <c r="M264" s="182"/>
      <c r="N264" s="182"/>
    </row>
    <row r="265" spans="3:14" s="130" customFormat="1" x14ac:dyDescent="0.2">
      <c r="C265" s="190"/>
      <c r="D265" s="182"/>
      <c r="E265" s="185"/>
      <c r="F265" s="186"/>
      <c r="G265" s="186"/>
      <c r="H265" s="187"/>
      <c r="I265" s="185"/>
      <c r="J265" s="182"/>
      <c r="K265" s="182"/>
      <c r="L265" s="189"/>
      <c r="M265" s="182"/>
      <c r="N265" s="182"/>
    </row>
    <row r="266" spans="3:14" s="130" customFormat="1" x14ac:dyDescent="0.2">
      <c r="C266" s="190"/>
      <c r="D266" s="182"/>
      <c r="E266" s="185"/>
      <c r="F266" s="186"/>
      <c r="G266" s="186"/>
      <c r="H266" s="187"/>
      <c r="I266" s="185"/>
      <c r="J266" s="182"/>
      <c r="K266" s="182"/>
      <c r="L266" s="189"/>
      <c r="M266" s="182"/>
      <c r="N266" s="182"/>
    </row>
    <row r="267" spans="3:14" s="130" customFormat="1" x14ac:dyDescent="0.2">
      <c r="C267" s="190"/>
      <c r="D267" s="182"/>
      <c r="E267" s="185"/>
      <c r="F267" s="186"/>
      <c r="G267" s="186"/>
      <c r="H267" s="187"/>
      <c r="I267" s="185"/>
      <c r="J267" s="182"/>
      <c r="K267" s="182"/>
      <c r="L267" s="189"/>
      <c r="M267" s="182"/>
      <c r="N267" s="182"/>
    </row>
    <row r="268" spans="3:14" s="130" customFormat="1" x14ac:dyDescent="0.2">
      <c r="C268" s="190"/>
      <c r="D268" s="182"/>
      <c r="E268" s="185"/>
      <c r="F268" s="186"/>
      <c r="G268" s="186"/>
      <c r="H268" s="187"/>
      <c r="I268" s="185"/>
      <c r="J268" s="182"/>
      <c r="K268" s="182"/>
      <c r="L268" s="189"/>
      <c r="M268" s="182"/>
      <c r="N268" s="182"/>
    </row>
    <row r="269" spans="3:14" s="130" customFormat="1" x14ac:dyDescent="0.2">
      <c r="C269" s="190"/>
      <c r="D269" s="182"/>
      <c r="E269" s="185"/>
      <c r="F269" s="186"/>
      <c r="G269" s="186"/>
      <c r="H269" s="187"/>
      <c r="I269" s="185"/>
      <c r="J269" s="182"/>
      <c r="K269" s="182"/>
      <c r="L269" s="189"/>
      <c r="M269" s="182"/>
      <c r="N269" s="182"/>
    </row>
    <row r="270" spans="3:14" s="130" customFormat="1" x14ac:dyDescent="0.2">
      <c r="C270" s="190"/>
      <c r="D270" s="182"/>
      <c r="E270" s="185"/>
      <c r="F270" s="186"/>
      <c r="G270" s="186"/>
      <c r="H270" s="187"/>
      <c r="I270" s="185"/>
      <c r="J270" s="182"/>
      <c r="K270" s="182"/>
      <c r="L270" s="189"/>
      <c r="M270" s="182"/>
      <c r="N270" s="182"/>
    </row>
    <row r="271" spans="3:14" s="130" customFormat="1" x14ac:dyDescent="0.2">
      <c r="C271" s="190"/>
      <c r="D271" s="182"/>
      <c r="E271" s="185"/>
      <c r="F271" s="186"/>
      <c r="G271" s="186"/>
      <c r="H271" s="187"/>
      <c r="I271" s="185"/>
      <c r="J271" s="182"/>
      <c r="K271" s="182"/>
      <c r="L271" s="189"/>
      <c r="M271" s="182"/>
      <c r="N271" s="182"/>
    </row>
    <row r="272" spans="3:14" s="130" customFormat="1" x14ac:dyDescent="0.2">
      <c r="C272" s="190"/>
      <c r="D272" s="182"/>
      <c r="E272" s="185"/>
      <c r="F272" s="186"/>
      <c r="G272" s="186"/>
      <c r="H272" s="187"/>
      <c r="I272" s="185"/>
      <c r="J272" s="182"/>
      <c r="K272" s="182"/>
      <c r="L272" s="189"/>
      <c r="M272" s="182"/>
      <c r="N272" s="182"/>
    </row>
    <row r="273" spans="3:14" s="130" customFormat="1" x14ac:dyDescent="0.2">
      <c r="C273" s="190"/>
      <c r="D273" s="182"/>
      <c r="E273" s="185"/>
      <c r="F273" s="186"/>
      <c r="G273" s="186"/>
      <c r="H273" s="187"/>
      <c r="I273" s="185"/>
      <c r="J273" s="182"/>
      <c r="K273" s="182"/>
      <c r="L273" s="189"/>
      <c r="M273" s="182"/>
      <c r="N273" s="182"/>
    </row>
    <row r="274" spans="3:14" s="130" customFormat="1" x14ac:dyDescent="0.2">
      <c r="C274" s="190"/>
      <c r="D274" s="182"/>
      <c r="E274" s="185"/>
      <c r="F274" s="186"/>
      <c r="G274" s="186"/>
      <c r="H274" s="187"/>
      <c r="I274" s="185"/>
      <c r="J274" s="182"/>
      <c r="K274" s="182"/>
      <c r="L274" s="189"/>
      <c r="M274" s="182"/>
      <c r="N274" s="182"/>
    </row>
    <row r="275" spans="3:14" s="130" customFormat="1" x14ac:dyDescent="0.2">
      <c r="C275" s="190"/>
      <c r="D275" s="182"/>
      <c r="E275" s="185"/>
      <c r="F275" s="186"/>
      <c r="G275" s="186"/>
      <c r="H275" s="187"/>
      <c r="I275" s="185"/>
      <c r="J275" s="182"/>
      <c r="K275" s="182"/>
      <c r="L275" s="189"/>
      <c r="M275" s="182"/>
      <c r="N275" s="182"/>
    </row>
    <row r="276" spans="3:14" s="130" customFormat="1" x14ac:dyDescent="0.2">
      <c r="C276" s="190"/>
      <c r="D276" s="182"/>
      <c r="E276" s="185"/>
      <c r="F276" s="186"/>
      <c r="G276" s="186"/>
      <c r="H276" s="187"/>
      <c r="I276" s="185"/>
      <c r="J276" s="182"/>
      <c r="K276" s="182"/>
      <c r="L276" s="189"/>
      <c r="M276" s="182"/>
      <c r="N276" s="182"/>
    </row>
    <row r="277" spans="3:14" s="130" customFormat="1" x14ac:dyDescent="0.2">
      <c r="C277" s="190"/>
      <c r="D277" s="182"/>
      <c r="E277" s="185"/>
      <c r="F277" s="186"/>
      <c r="G277" s="186"/>
      <c r="H277" s="187"/>
      <c r="I277" s="185"/>
      <c r="J277" s="182"/>
      <c r="K277" s="182"/>
      <c r="L277" s="189"/>
      <c r="M277" s="182"/>
      <c r="N277" s="182"/>
    </row>
    <row r="278" spans="3:14" s="130" customFormat="1" x14ac:dyDescent="0.2">
      <c r="C278" s="190"/>
      <c r="D278" s="182"/>
      <c r="E278" s="185"/>
      <c r="F278" s="186"/>
      <c r="G278" s="186"/>
      <c r="H278" s="187"/>
      <c r="I278" s="185"/>
      <c r="J278" s="182"/>
      <c r="K278" s="182"/>
      <c r="L278" s="189"/>
      <c r="M278" s="182"/>
      <c r="N278" s="182"/>
    </row>
    <row r="279" spans="3:14" s="130" customFormat="1" x14ac:dyDescent="0.2">
      <c r="C279" s="190"/>
      <c r="D279" s="182"/>
      <c r="E279" s="185"/>
      <c r="F279" s="186"/>
      <c r="G279" s="186"/>
      <c r="H279" s="187"/>
      <c r="I279" s="185"/>
      <c r="J279" s="182"/>
      <c r="K279" s="182"/>
      <c r="L279" s="189"/>
      <c r="M279" s="182"/>
      <c r="N279" s="182"/>
    </row>
    <row r="280" spans="3:14" s="130" customFormat="1" x14ac:dyDescent="0.2">
      <c r="C280" s="190"/>
      <c r="D280" s="182"/>
      <c r="E280" s="185"/>
      <c r="F280" s="186"/>
      <c r="G280" s="186"/>
      <c r="H280" s="187"/>
      <c r="I280" s="185"/>
      <c r="J280" s="182"/>
      <c r="K280" s="182"/>
      <c r="L280" s="189"/>
      <c r="M280" s="182"/>
      <c r="N280" s="182"/>
    </row>
    <row r="281" spans="3:14" s="130" customFormat="1" x14ac:dyDescent="0.2">
      <c r="C281" s="190"/>
      <c r="D281" s="182"/>
      <c r="E281" s="185"/>
      <c r="F281" s="186"/>
      <c r="G281" s="186"/>
      <c r="H281" s="187"/>
      <c r="I281" s="185"/>
      <c r="J281" s="182"/>
      <c r="K281" s="182"/>
      <c r="L281" s="189"/>
      <c r="M281" s="182"/>
      <c r="N281" s="182"/>
    </row>
    <row r="282" spans="3:14" s="130" customFormat="1" x14ac:dyDescent="0.2">
      <c r="C282" s="190"/>
      <c r="D282" s="182"/>
      <c r="E282" s="185"/>
      <c r="F282" s="186"/>
      <c r="G282" s="186"/>
      <c r="H282" s="187"/>
      <c r="I282" s="185"/>
      <c r="J282" s="182"/>
      <c r="K282" s="182"/>
      <c r="L282" s="189"/>
      <c r="M282" s="182"/>
      <c r="N282" s="182"/>
    </row>
    <row r="283" spans="3:14" s="130" customFormat="1" x14ac:dyDescent="0.2">
      <c r="C283" s="190"/>
      <c r="D283" s="182"/>
      <c r="E283" s="185"/>
      <c r="F283" s="186"/>
      <c r="G283" s="186"/>
      <c r="H283" s="187"/>
      <c r="I283" s="185"/>
      <c r="J283" s="182"/>
      <c r="K283" s="182"/>
      <c r="L283" s="189"/>
      <c r="M283" s="182"/>
      <c r="N283" s="182"/>
    </row>
    <row r="284" spans="3:14" s="130" customFormat="1" x14ac:dyDescent="0.2">
      <c r="C284" s="190"/>
      <c r="D284" s="182"/>
      <c r="E284" s="185"/>
      <c r="F284" s="186"/>
      <c r="G284" s="186"/>
      <c r="H284" s="187"/>
      <c r="I284" s="185"/>
      <c r="J284" s="182"/>
      <c r="K284" s="182"/>
      <c r="L284" s="189"/>
      <c r="M284" s="182"/>
      <c r="N284" s="182"/>
    </row>
    <row r="285" spans="3:14" s="130" customFormat="1" x14ac:dyDescent="0.2">
      <c r="C285" s="190"/>
      <c r="D285" s="182"/>
      <c r="E285" s="185"/>
      <c r="F285" s="186"/>
      <c r="G285" s="186"/>
      <c r="H285" s="187"/>
      <c r="I285" s="185"/>
      <c r="J285" s="182"/>
      <c r="K285" s="182"/>
      <c r="L285" s="189"/>
      <c r="M285" s="182"/>
      <c r="N285" s="182"/>
    </row>
    <row r="286" spans="3:14" s="130" customFormat="1" x14ac:dyDescent="0.2">
      <c r="C286" s="190"/>
      <c r="D286" s="182"/>
      <c r="E286" s="185"/>
      <c r="F286" s="186"/>
      <c r="G286" s="186"/>
      <c r="H286" s="187"/>
      <c r="I286" s="185"/>
      <c r="J286" s="182"/>
      <c r="K286" s="182"/>
      <c r="L286" s="189"/>
      <c r="M286" s="182"/>
      <c r="N286" s="182"/>
    </row>
    <row r="287" spans="3:14" s="130" customFormat="1" x14ac:dyDescent="0.2">
      <c r="C287" s="190"/>
      <c r="D287" s="182"/>
      <c r="E287" s="185"/>
      <c r="F287" s="186"/>
      <c r="G287" s="186"/>
      <c r="H287" s="187"/>
      <c r="I287" s="185"/>
      <c r="J287" s="182"/>
      <c r="K287" s="182"/>
      <c r="L287" s="189"/>
      <c r="M287" s="182"/>
      <c r="N287" s="182"/>
    </row>
    <row r="288" spans="3:14" s="130" customFormat="1" x14ac:dyDescent="0.2">
      <c r="C288" s="190"/>
      <c r="D288" s="182"/>
      <c r="E288" s="185"/>
      <c r="F288" s="186"/>
      <c r="G288" s="186"/>
      <c r="H288" s="187"/>
      <c r="I288" s="185"/>
      <c r="J288" s="182"/>
      <c r="K288" s="182"/>
      <c r="L288" s="189"/>
      <c r="M288" s="182"/>
      <c r="N288" s="182"/>
    </row>
    <row r="289" spans="3:14" s="130" customFormat="1" x14ac:dyDescent="0.2">
      <c r="C289" s="190"/>
      <c r="D289" s="182"/>
      <c r="E289" s="185"/>
      <c r="F289" s="186"/>
      <c r="G289" s="186"/>
      <c r="H289" s="187"/>
      <c r="I289" s="185"/>
      <c r="J289" s="182"/>
      <c r="K289" s="182"/>
      <c r="L289" s="189"/>
      <c r="M289" s="182"/>
      <c r="N289" s="182"/>
    </row>
    <row r="290" spans="3:14" s="130" customFormat="1" x14ac:dyDescent="0.2">
      <c r="C290" s="190"/>
      <c r="D290" s="182"/>
      <c r="E290" s="185"/>
      <c r="F290" s="186"/>
      <c r="G290" s="186"/>
      <c r="H290" s="187"/>
      <c r="I290" s="185"/>
      <c r="J290" s="182"/>
      <c r="K290" s="182"/>
      <c r="L290" s="189"/>
      <c r="M290" s="182"/>
      <c r="N290" s="182"/>
    </row>
    <row r="291" spans="3:14" s="130" customFormat="1" x14ac:dyDescent="0.2">
      <c r="C291" s="190"/>
      <c r="D291" s="182"/>
      <c r="E291" s="185"/>
      <c r="F291" s="186"/>
      <c r="G291" s="186"/>
      <c r="H291" s="187"/>
      <c r="I291" s="185"/>
      <c r="J291" s="182"/>
      <c r="K291" s="182"/>
      <c r="L291" s="189"/>
      <c r="M291" s="182"/>
      <c r="N291" s="182"/>
    </row>
    <row r="292" spans="3:14" s="130" customFormat="1" x14ac:dyDescent="0.2">
      <c r="C292" s="190"/>
      <c r="D292" s="182"/>
      <c r="E292" s="185"/>
      <c r="F292" s="186"/>
      <c r="G292" s="186"/>
      <c r="H292" s="187"/>
      <c r="I292" s="185"/>
      <c r="J292" s="182"/>
      <c r="K292" s="182"/>
      <c r="L292" s="189"/>
      <c r="M292" s="182"/>
      <c r="N292" s="182"/>
    </row>
    <row r="293" spans="3:14" s="130" customFormat="1" x14ac:dyDescent="0.2">
      <c r="C293" s="190"/>
      <c r="D293" s="182"/>
      <c r="E293" s="185"/>
      <c r="F293" s="186"/>
      <c r="G293" s="186"/>
      <c r="H293" s="187"/>
      <c r="I293" s="185"/>
      <c r="J293" s="182"/>
      <c r="K293" s="182"/>
      <c r="L293" s="189"/>
      <c r="M293" s="182"/>
      <c r="N293" s="182"/>
    </row>
    <row r="294" spans="3:14" s="130" customFormat="1" x14ac:dyDescent="0.2">
      <c r="C294" s="190"/>
      <c r="D294" s="182"/>
      <c r="E294" s="185"/>
      <c r="F294" s="186"/>
      <c r="G294" s="186"/>
      <c r="H294" s="187"/>
      <c r="I294" s="185"/>
      <c r="J294" s="182"/>
      <c r="K294" s="182"/>
      <c r="L294" s="189"/>
      <c r="M294" s="182"/>
      <c r="N294" s="182"/>
    </row>
    <row r="295" spans="3:14" s="130" customFormat="1" x14ac:dyDescent="0.2">
      <c r="C295" s="190"/>
      <c r="D295" s="182"/>
      <c r="E295" s="185"/>
      <c r="F295" s="186"/>
      <c r="G295" s="186"/>
      <c r="H295" s="187"/>
      <c r="I295" s="185"/>
      <c r="J295" s="182"/>
      <c r="K295" s="182"/>
      <c r="L295" s="189"/>
      <c r="M295" s="182"/>
      <c r="N295" s="182"/>
    </row>
    <row r="296" spans="3:14" s="130" customFormat="1" x14ac:dyDescent="0.2">
      <c r="C296" s="190"/>
      <c r="D296" s="182"/>
      <c r="E296" s="185"/>
      <c r="F296" s="186"/>
      <c r="G296" s="186"/>
      <c r="H296" s="187"/>
      <c r="I296" s="185"/>
      <c r="J296" s="182"/>
      <c r="K296" s="182"/>
      <c r="L296" s="189"/>
      <c r="M296" s="182"/>
      <c r="N296" s="182"/>
    </row>
    <row r="297" spans="3:14" s="130" customFormat="1" x14ac:dyDescent="0.2">
      <c r="C297" s="190"/>
      <c r="D297" s="182"/>
      <c r="E297" s="185"/>
      <c r="F297" s="186"/>
      <c r="G297" s="186"/>
      <c r="H297" s="187"/>
      <c r="I297" s="185"/>
      <c r="J297" s="182"/>
      <c r="K297" s="182"/>
      <c r="L297" s="189"/>
      <c r="M297" s="182"/>
      <c r="N297" s="182"/>
    </row>
    <row r="298" spans="3:14" s="130" customFormat="1" x14ac:dyDescent="0.2">
      <c r="C298" s="190"/>
      <c r="D298" s="182"/>
      <c r="E298" s="185"/>
      <c r="F298" s="186"/>
      <c r="G298" s="186"/>
      <c r="H298" s="187"/>
      <c r="I298" s="185"/>
      <c r="J298" s="182"/>
      <c r="K298" s="182"/>
      <c r="L298" s="189"/>
      <c r="M298" s="182"/>
      <c r="N298" s="182"/>
    </row>
    <row r="299" spans="3:14" s="130" customFormat="1" x14ac:dyDescent="0.2">
      <c r="C299" s="190"/>
      <c r="D299" s="182"/>
      <c r="E299" s="185"/>
      <c r="F299" s="186"/>
      <c r="G299" s="186"/>
      <c r="H299" s="187"/>
      <c r="I299" s="185"/>
      <c r="J299" s="182"/>
      <c r="K299" s="182"/>
      <c r="L299" s="189"/>
      <c r="M299" s="182"/>
      <c r="N299" s="182"/>
    </row>
    <row r="300" spans="3:14" s="130" customFormat="1" x14ac:dyDescent="0.2">
      <c r="C300" s="190"/>
      <c r="D300" s="182"/>
      <c r="E300" s="185"/>
      <c r="F300" s="186"/>
      <c r="G300" s="186"/>
      <c r="H300" s="187"/>
      <c r="I300" s="185"/>
      <c r="J300" s="182"/>
      <c r="K300" s="182"/>
      <c r="L300" s="189"/>
      <c r="M300" s="182"/>
      <c r="N300" s="182"/>
    </row>
    <row r="301" spans="3:14" s="130" customFormat="1" x14ac:dyDescent="0.2">
      <c r="C301" s="190"/>
      <c r="D301" s="182"/>
      <c r="E301" s="185"/>
      <c r="F301" s="186"/>
      <c r="G301" s="186"/>
      <c r="H301" s="187"/>
      <c r="I301" s="185"/>
      <c r="J301" s="182"/>
      <c r="K301" s="182"/>
      <c r="L301" s="189"/>
      <c r="M301" s="182"/>
      <c r="N301" s="182"/>
    </row>
    <row r="302" spans="3:14" s="130" customFormat="1" x14ac:dyDescent="0.2">
      <c r="C302" s="190"/>
      <c r="D302" s="182"/>
      <c r="E302" s="185"/>
      <c r="F302" s="186"/>
      <c r="G302" s="186"/>
      <c r="H302" s="187"/>
      <c r="I302" s="185"/>
      <c r="J302" s="182"/>
      <c r="K302" s="182"/>
      <c r="L302" s="189"/>
      <c r="M302" s="182"/>
      <c r="N302" s="182"/>
    </row>
    <row r="303" spans="3:14" s="130" customFormat="1" x14ac:dyDescent="0.2">
      <c r="C303" s="190"/>
      <c r="D303" s="182"/>
      <c r="E303" s="185"/>
      <c r="F303" s="186"/>
      <c r="G303" s="186"/>
      <c r="H303" s="187"/>
      <c r="I303" s="185"/>
      <c r="J303" s="182"/>
      <c r="K303" s="182"/>
      <c r="L303" s="189"/>
      <c r="M303" s="182"/>
      <c r="N303" s="182"/>
    </row>
    <row r="304" spans="3:14" s="130" customFormat="1" x14ac:dyDescent="0.2">
      <c r="C304" s="190"/>
      <c r="D304" s="182"/>
      <c r="E304" s="185"/>
      <c r="F304" s="186"/>
      <c r="G304" s="186"/>
      <c r="H304" s="187"/>
      <c r="I304" s="185"/>
      <c r="J304" s="182"/>
      <c r="K304" s="182"/>
      <c r="L304" s="189"/>
      <c r="M304" s="182"/>
      <c r="N304" s="182"/>
    </row>
    <row r="305" spans="3:14" s="130" customFormat="1" x14ac:dyDescent="0.2">
      <c r="C305" s="190"/>
      <c r="D305" s="182"/>
      <c r="E305" s="185"/>
      <c r="F305" s="186"/>
      <c r="G305" s="186"/>
      <c r="H305" s="187"/>
      <c r="I305" s="185"/>
      <c r="J305" s="182"/>
      <c r="K305" s="182"/>
      <c r="L305" s="189"/>
      <c r="M305" s="182"/>
      <c r="N305" s="182"/>
    </row>
    <row r="306" spans="3:14" s="130" customFormat="1" x14ac:dyDescent="0.2">
      <c r="C306" s="190"/>
      <c r="D306" s="182"/>
      <c r="E306" s="185"/>
      <c r="F306" s="186"/>
      <c r="G306" s="186"/>
      <c r="H306" s="187"/>
      <c r="I306" s="185"/>
      <c r="J306" s="182"/>
      <c r="K306" s="182"/>
      <c r="L306" s="189"/>
      <c r="M306" s="182"/>
      <c r="N306" s="182"/>
    </row>
    <row r="307" spans="3:14" s="130" customFormat="1" x14ac:dyDescent="0.2">
      <c r="C307" s="190"/>
      <c r="D307" s="182"/>
      <c r="E307" s="185"/>
      <c r="F307" s="186"/>
      <c r="G307" s="186"/>
      <c r="H307" s="187"/>
      <c r="I307" s="185"/>
      <c r="J307" s="182"/>
      <c r="K307" s="182"/>
      <c r="L307" s="189"/>
      <c r="M307" s="182"/>
      <c r="N307" s="182"/>
    </row>
    <row r="308" spans="3:14" s="130" customFormat="1" x14ac:dyDescent="0.2">
      <c r="C308" s="190"/>
      <c r="D308" s="182"/>
      <c r="E308" s="185"/>
      <c r="F308" s="186"/>
      <c r="G308" s="186"/>
      <c r="H308" s="187"/>
      <c r="I308" s="185"/>
      <c r="J308" s="182"/>
      <c r="K308" s="182"/>
      <c r="L308" s="189"/>
      <c r="M308" s="182"/>
      <c r="N308" s="182"/>
    </row>
    <row r="309" spans="3:14" s="130" customFormat="1" x14ac:dyDescent="0.2">
      <c r="C309" s="190"/>
      <c r="D309" s="182"/>
      <c r="E309" s="185"/>
      <c r="F309" s="186"/>
      <c r="G309" s="186"/>
      <c r="H309" s="187"/>
      <c r="I309" s="185"/>
      <c r="J309" s="182"/>
      <c r="K309" s="182"/>
      <c r="L309" s="189"/>
      <c r="M309" s="182"/>
      <c r="N309" s="182"/>
    </row>
    <row r="310" spans="3:14" s="130" customFormat="1" x14ac:dyDescent="0.2">
      <c r="C310" s="190"/>
      <c r="D310" s="182"/>
      <c r="E310" s="185"/>
      <c r="F310" s="186"/>
      <c r="G310" s="186"/>
      <c r="H310" s="187"/>
      <c r="I310" s="185"/>
      <c r="J310" s="182"/>
      <c r="K310" s="182"/>
      <c r="L310" s="189"/>
      <c r="M310" s="182"/>
      <c r="N310" s="182"/>
    </row>
    <row r="311" spans="3:14" s="130" customFormat="1" x14ac:dyDescent="0.2">
      <c r="C311" s="190"/>
      <c r="D311" s="182"/>
      <c r="E311" s="185"/>
      <c r="F311" s="186"/>
      <c r="G311" s="186"/>
      <c r="H311" s="187"/>
      <c r="I311" s="185"/>
      <c r="J311" s="182"/>
      <c r="K311" s="182"/>
      <c r="L311" s="189"/>
      <c r="M311" s="182"/>
      <c r="N311" s="182"/>
    </row>
    <row r="312" spans="3:14" s="130" customFormat="1" x14ac:dyDescent="0.2">
      <c r="C312" s="190"/>
      <c r="D312" s="182"/>
      <c r="E312" s="185"/>
      <c r="F312" s="186"/>
      <c r="G312" s="186"/>
      <c r="H312" s="187"/>
      <c r="I312" s="185"/>
      <c r="J312" s="182"/>
      <c r="K312" s="182"/>
      <c r="L312" s="189"/>
      <c r="M312" s="182"/>
      <c r="N312" s="182"/>
    </row>
    <row r="313" spans="3:14" s="130" customFormat="1" x14ac:dyDescent="0.2">
      <c r="C313" s="190"/>
      <c r="D313" s="182"/>
      <c r="E313" s="185"/>
      <c r="F313" s="186"/>
      <c r="G313" s="186"/>
      <c r="H313" s="187"/>
      <c r="I313" s="185"/>
      <c r="J313" s="182"/>
      <c r="K313" s="182"/>
      <c r="L313" s="189"/>
      <c r="M313" s="182"/>
      <c r="N313" s="182"/>
    </row>
    <row r="314" spans="3:14" s="130" customFormat="1" x14ac:dyDescent="0.2">
      <c r="C314" s="190"/>
      <c r="D314" s="182"/>
      <c r="E314" s="185"/>
      <c r="F314" s="186"/>
      <c r="G314" s="186"/>
      <c r="H314" s="187"/>
      <c r="I314" s="185"/>
      <c r="J314" s="182"/>
      <c r="K314" s="182"/>
      <c r="L314" s="189"/>
      <c r="M314" s="182"/>
      <c r="N314" s="182"/>
    </row>
    <row r="315" spans="3:14" s="130" customFormat="1" x14ac:dyDescent="0.2">
      <c r="C315" s="190"/>
      <c r="D315" s="182"/>
      <c r="E315" s="185"/>
      <c r="F315" s="186"/>
      <c r="G315" s="186"/>
      <c r="H315" s="187"/>
      <c r="I315" s="185"/>
      <c r="J315" s="182"/>
      <c r="K315" s="182"/>
      <c r="L315" s="189"/>
      <c r="M315" s="182"/>
      <c r="N315" s="182"/>
    </row>
  </sheetData>
  <mergeCells count="23">
    <mergeCell ref="C48:C50"/>
    <mergeCell ref="B4:B13"/>
    <mergeCell ref="B43:B52"/>
    <mergeCell ref="A4:A13"/>
    <mergeCell ref="C4:C7"/>
    <mergeCell ref="C8:C9"/>
    <mergeCell ref="B14:B20"/>
    <mergeCell ref="C43:C46"/>
    <mergeCell ref="A43:A52"/>
    <mergeCell ref="C51:C52"/>
    <mergeCell ref="A1:N2"/>
    <mergeCell ref="C40:C42"/>
    <mergeCell ref="B21:B42"/>
    <mergeCell ref="A21:A42"/>
    <mergeCell ref="C26:C29"/>
    <mergeCell ref="C30:C31"/>
    <mergeCell ref="C32:C35"/>
    <mergeCell ref="C21:C22"/>
    <mergeCell ref="C16:C18"/>
    <mergeCell ref="C37:C39"/>
    <mergeCell ref="C10:C12"/>
    <mergeCell ref="C14:C15"/>
    <mergeCell ref="A14:A2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CDF3-1A9B-435E-8909-E80EA257120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 2025</vt:lpstr>
      <vt:lpstr>LINEAMIENTOS DILIGENCIAMIENTO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Equipo</cp:lastModifiedBy>
  <dcterms:created xsi:type="dcterms:W3CDTF">2024-10-28T23:34:59Z</dcterms:created>
  <dcterms:modified xsi:type="dcterms:W3CDTF">2026-02-12T19:14:03Z</dcterms:modified>
</cp:coreProperties>
</file>